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75" yWindow="285" windowWidth="11820" windowHeight="11580" tabRatio="928" firstSheet="3" activeTab="11"/>
  </bookViews>
  <sheets>
    <sheet name="№1-мз" sheetId="1" r:id="rId1"/>
    <sheet name="№1-1мз" sheetId="2" r:id="rId2"/>
    <sheet name="Прил №2-1-мз" sheetId="3" r:id="rId3"/>
    <sheet name="прил №3-мз" sheetId="4" r:id="rId4"/>
    <sheet name="прил №4-мз" sheetId="5" r:id="rId5"/>
    <sheet name="прил №5" sheetId="6" r:id="rId6"/>
    <sheet name="прил №6" sheetId="7" r:id="rId7"/>
    <sheet name="Прил №7-1-мз" sheetId="8" r:id="rId8"/>
    <sheet name="Прил №7-2-мз" sheetId="9" r:id="rId9"/>
    <sheet name="Прил №7-4-мз" sheetId="10" r:id="rId10"/>
    <sheet name="Прил №8-мз" sheetId="11" r:id="rId11"/>
    <sheet name="Лист1" sheetId="12" r:id="rId12"/>
  </sheets>
  <definedNames>
    <definedName name="_xlnm.Print_Titles" localSheetId="1">'№1-1мз'!$7:$10</definedName>
    <definedName name="_xlnm.Print_Titles" localSheetId="0">'№1-мз'!$9:$12</definedName>
  </definedNames>
  <calcPr fullCalcOnLoad="1"/>
</workbook>
</file>

<file path=xl/sharedStrings.xml><?xml version="1.0" encoding="utf-8"?>
<sst xmlns="http://schemas.openxmlformats.org/spreadsheetml/2006/main" count="493" uniqueCount="260">
  <si>
    <t>Сравнительная эффективность</t>
  </si>
  <si>
    <t>№</t>
  </si>
  <si>
    <t>№ п/п</t>
  </si>
  <si>
    <t>указать муниципальное образование</t>
  </si>
  <si>
    <t>(подпись)</t>
  </si>
  <si>
    <t>Наименование заказчика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</si>
  <si>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</si>
  <si>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</si>
  <si>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</si>
  <si>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</si>
  <si>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</si>
  <si>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</si>
  <si>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</si>
  <si>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</si>
  <si>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</si>
  <si>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</si>
  <si>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</si>
  <si>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</si>
  <si>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 xml:space="preserve"> Руководитель                                            _______________________________</t>
  </si>
  <si>
    <t>х</t>
  </si>
  <si>
    <t>Количество  лотов</t>
  </si>
  <si>
    <t>Среднее кол-во участников на 1 процедуру (лот)</t>
  </si>
  <si>
    <t>5</t>
  </si>
  <si>
    <t>Адрес</t>
  </si>
  <si>
    <t>Наименование   главного распорядителя по заказчику</t>
  </si>
  <si>
    <t>ИНН ГРБС</t>
  </si>
  <si>
    <t>Наименование муниципального заказчика</t>
  </si>
  <si>
    <t>ИНН мун.заказчика</t>
  </si>
  <si>
    <t>Контактная информация (тел., факс)</t>
  </si>
  <si>
    <t>Должность руководителя</t>
  </si>
  <si>
    <t>ФИО руководителя заказчика</t>
  </si>
  <si>
    <t>Телефон контактного лица</t>
  </si>
  <si>
    <t>Контактное лицо (Ф.И.О., телефон)</t>
  </si>
  <si>
    <t>Приложение №1-мз</t>
  </si>
  <si>
    <t>Приложение №3-мз</t>
  </si>
  <si>
    <t>Реестровый номер*</t>
  </si>
  <si>
    <t>Примечание</t>
  </si>
  <si>
    <t>* Реестровый номер - номер присвоенный муниципальному заказчику на сайте ugzko.ru в разделе "Реестр заказчиков", например №М01-01-001-00</t>
  </si>
  <si>
    <t>В т.ч. размещено через уполномоченный орган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</si>
  <si>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</si>
  <si>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</si>
  <si>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</si>
  <si>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</si>
  <si>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</si>
  <si>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1.7</t>
  </si>
  <si>
    <t xml:space="preserve">Предварительный отбор </t>
  </si>
  <si>
    <t>тыс.руб.</t>
  </si>
  <si>
    <t xml:space="preserve"> Руководитель </t>
  </si>
  <si>
    <t>Итого по закупкам</t>
  </si>
  <si>
    <t>Указать по какому закону работают 44-ФЗ, 223-ФЗ</t>
  </si>
  <si>
    <t xml:space="preserve">Количество  процедур </t>
  </si>
  <si>
    <t>Всего объявленных</t>
  </si>
  <si>
    <t>в т.ч. завершенных</t>
  </si>
  <si>
    <t>Всего</t>
  </si>
  <si>
    <t>в т.ч. Завершенных*</t>
  </si>
  <si>
    <t xml:space="preserve"> </t>
  </si>
  <si>
    <t>Реестровый номер заказчика</t>
  </si>
  <si>
    <t>подпись</t>
  </si>
  <si>
    <t>контактное лицо (Ф.И.О., телефон)</t>
  </si>
  <si>
    <t xml:space="preserve"> указать МО</t>
  </si>
  <si>
    <t xml:space="preserve">Примечание: * созданные  в соответствии со ст. 38 №44-ФЗ от 05.04.2013 </t>
  </si>
  <si>
    <t>Официальный эл.адрес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</si>
  <si>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</si>
  <si>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</si>
  <si>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</si>
  <si>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</si>
  <si>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</si>
  <si>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Должность контактного лица</t>
  </si>
  <si>
    <t>ФИО контактного лица</t>
  </si>
  <si>
    <t>Указать каким образом размещаются закупки (ч/з уполномоченный орган, самостоятельно, спец.организацию или др.)</t>
  </si>
  <si>
    <t>Наименование органа через который размещаются закупки</t>
  </si>
  <si>
    <t>Всего по МО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</si>
  <si>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</si>
  <si>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</si>
  <si>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</si>
  <si>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</si>
  <si>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</si>
  <si>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</si>
  <si>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</si>
  <si>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</si>
  <si>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</si>
  <si>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</si>
  <si>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</si>
  <si>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</si>
  <si>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</si>
  <si>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</si>
  <si>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</si>
  <si>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</si>
  <si>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</si>
  <si>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</si>
  <si>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</si>
  <si>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</si>
  <si>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Система закупок: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</si>
  <si>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</si>
  <si>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* информация по совместным закупкам  является дополнительной  расшифровкой к приложению №1-мз</t>
  </si>
  <si>
    <t>4=5+6</t>
  </si>
  <si>
    <t>Общая сумма обеспечения исполнения контракта при заключении контракта</t>
  </si>
  <si>
    <t xml:space="preserve"> тыс.руб.</t>
  </si>
  <si>
    <t>В т.ч. обеспечение предоставлением банковской гарантии</t>
  </si>
  <si>
    <t>В т.ч. обеспечение внесением денежных средств на счет заказчика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</si>
  <si>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</si>
  <si>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</si>
  <si>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t>Приложение № 7-мз</t>
  </si>
  <si>
    <t>Приложение №8-мз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</si>
  <si>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</si>
  <si>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</si>
  <si>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</si>
  <si>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</si>
  <si>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</si>
  <si>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</si>
  <si>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</si>
  <si>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</si>
  <si>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</si>
  <si>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</si>
  <si>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</si>
  <si>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</si>
  <si>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</si>
  <si>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</si>
  <si>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</si>
  <si>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</si>
  <si>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Отмененные процедуры не учитываются и указываются только в графе 28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</si>
  <si>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</si>
  <si>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</si>
  <si>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2а</t>
  </si>
  <si>
    <t>Перечислить группы товаров, работ, услуг,  с указанием кодов ОКПД2, по которым проводятся совместные закупки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</si>
  <si>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</si>
  <si>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</si>
  <si>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</si>
  <si>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</si>
  <si>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</si>
  <si>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</si>
  <si>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</si>
  <si>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</si>
  <si>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</si>
  <si>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</si>
  <si>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</si>
  <si>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</si>
  <si>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</si>
  <si>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 от 04.06.2018</t>
  </si>
  <si>
    <t>21</t>
  </si>
  <si>
    <t>Конкурс в электронной форме, открытый конкурс</t>
  </si>
  <si>
    <t>Конкурс с ограниченным участием в электронной форме,  конкурс с ограниченным участием</t>
  </si>
  <si>
    <t>Двухэтапный конкурс в электронной форме, двухэтапный конкурс</t>
  </si>
  <si>
    <t>Запрос котировок в электронной форме, запрос котировок</t>
  </si>
  <si>
    <t>Запрос предложений в электронной форме, запрос предложений</t>
  </si>
  <si>
    <t>Аукцион в электронной форме</t>
  </si>
  <si>
    <t>Итого общая по закупкам 
(сумма строк 1.1 -1.7)</t>
  </si>
  <si>
    <t>Итого общая по закупкам 
(сумма строк 1.1 -1.3)</t>
  </si>
  <si>
    <t>указать ГРБС</t>
  </si>
  <si>
    <t>В ДАННОМ ПРИЛОЖЕНИИ СОВМЕСТНЫЕ ЗАКУПКИ НЕ УЧИТЫВАЮСЯ НИГДЕ (НИ ПО СУММЕ, НИ ПО КОЛ-ВУ)</t>
  </si>
  <si>
    <t>Приложение № 4-мз</t>
  </si>
  <si>
    <t xml:space="preserve"> указать ГРБС</t>
  </si>
  <si>
    <t>Приложение №7-1-мз</t>
  </si>
  <si>
    <t>ИНН заказчика</t>
  </si>
  <si>
    <t>Способ определения поставщика**</t>
  </si>
  <si>
    <t>Объект закупки (предмет контракта)</t>
  </si>
  <si>
    <t>Дата опубликования плана-графика  в ЕИСе по объекту закупки (дд.мм.гггг)</t>
  </si>
  <si>
    <t>Дата размещения закупки</t>
  </si>
  <si>
    <t>Реестровый номер закупки в ЕИСе</t>
  </si>
  <si>
    <t>ИКЗ</t>
  </si>
  <si>
    <t>Код ОКПД2</t>
  </si>
  <si>
    <t xml:space="preserve">Количество участников </t>
  </si>
  <si>
    <t>Кол-во допущенных участников</t>
  </si>
  <si>
    <t>Кол-во отклоненных участников</t>
  </si>
  <si>
    <t>Начальная (максимальная) цена контракта, лота,  руб.</t>
  </si>
  <si>
    <t>Предложенная цена контрактов,  руб.</t>
  </si>
  <si>
    <t>Наименование победителя</t>
  </si>
  <si>
    <t>ИНН победителя</t>
  </si>
  <si>
    <t>Адрес победителя</t>
  </si>
  <si>
    <t>Дата итогового протокола (дд.мм.гггг)</t>
  </si>
  <si>
    <t>Дата согласования с контролирующим органом (при необходимости) (дд.мм.гггг)</t>
  </si>
  <si>
    <t>Дата заключение контракта (дд.мм.гггг)</t>
  </si>
  <si>
    <t>Дата опубликования сведений по контракту в ЕИСе (дд.мм.гггг)</t>
  </si>
  <si>
    <t>Реестровый номер контракта в ЕИСе</t>
  </si>
  <si>
    <t>Цена заключенного контракта, руб.</t>
  </si>
  <si>
    <t>Наименование поставщика, исполнителя, подрядчика</t>
  </si>
  <si>
    <t>ИНН поставщика, исполнителя, подрядчика</t>
  </si>
  <si>
    <t xml:space="preserve">руб. </t>
  </si>
  <si>
    <t xml:space="preserve">% </t>
  </si>
  <si>
    <t>22</t>
  </si>
  <si>
    <t>23</t>
  </si>
  <si>
    <t>24</t>
  </si>
  <si>
    <t>25</t>
  </si>
  <si>
    <t>26</t>
  </si>
  <si>
    <t>27</t>
  </si>
  <si>
    <t>28</t>
  </si>
  <si>
    <t xml:space="preserve">** Для унификации и единообразия, просим способы определения указывать сокращенно: ОКЭ - конкурс в электронной форме, КОУЭ - конкурс с ограниченным участием в электронной форме, 2эКЭ - двухэтапный конкурс в электронной форме, </t>
  </si>
  <si>
    <t>ЭА электронный акцион, ЗПЭ - запрос предложений в электронной форме, ЗКЭ - запрос котировок в электронной форме. Если совместные аукцины или конкурсы, то указывать СЭА, СОКЭ, СКОУЭ, С2эКЭ</t>
  </si>
  <si>
    <t>Руководитель _______________________________________</t>
  </si>
  <si>
    <t>**обязательно указывать пункт основания для  заключения. Например, ЕД (п.1), ЕД (п.2), ЕД (п.22) и т.д.</t>
  </si>
  <si>
    <t>Указать ГРБС</t>
  </si>
  <si>
    <t>Приложение №7-2-мз</t>
  </si>
  <si>
    <t>Приложение №7-4-мз</t>
  </si>
  <si>
    <t>Способ определения поставщика*</t>
  </si>
  <si>
    <t>Цена контракта, руб.</t>
  </si>
  <si>
    <t>Цена контракта с учетом пролонгации</t>
  </si>
  <si>
    <t>на 2019 год</t>
  </si>
  <si>
    <t>на 2020 год</t>
  </si>
  <si>
    <t>*обязательно указывать пункт основания для  заключения. Например, ЕД (п.1), ЕД (п.2), ЕД (п.22) и т.д.</t>
  </si>
  <si>
    <t>Наименование заявителя</t>
  </si>
  <si>
    <t>№ извещения о закупке в ЕИСе</t>
  </si>
  <si>
    <t>Тема жалобы</t>
  </si>
  <si>
    <t>Наименование объекта закупки</t>
  </si>
  <si>
    <t>Результат*</t>
  </si>
  <si>
    <t>Предписание (выдавалось / не выдавалось)</t>
  </si>
  <si>
    <t>* Указать необоснованная или обоснованная или частично обоснованная</t>
  </si>
  <si>
    <t>на 2021 год</t>
  </si>
  <si>
    <t>Мониторинг закупок товаров, работ, услуг  с единственным поставщиком (подрядчиком, исполнителем) пролонгированных</t>
  </si>
  <si>
    <t>Сумма расходов на проведение совместных закупок, тыс.руб.</t>
  </si>
  <si>
    <t>цена контракта при заключении</t>
  </si>
  <si>
    <t>9=10+11+12</t>
  </si>
  <si>
    <t>(в том числе по п.25 ч. 1ст. 93 44-ФЗ)</t>
  </si>
  <si>
    <t>Ограничение для СМП, СОНКО (да/нет)</t>
  </si>
  <si>
    <t xml:space="preserve"> Привлечение субподрядчиков, соисполнителей из числа СМП, СОНО</t>
  </si>
  <si>
    <t>29</t>
  </si>
  <si>
    <t>30</t>
  </si>
  <si>
    <t>Общая сумма заключенных контрактов с СМП, СОНКО в 2021 году, руб.</t>
  </si>
  <si>
    <t>СГОЗ</t>
  </si>
  <si>
    <t>Из гр. 10 доля оплаты субподрядчикам, соисполнителям из числа СМП, СОНКО, руб.</t>
  </si>
  <si>
    <t>Кол-во контрактов заключенных с СМП, СОНКО в 2021 году</t>
  </si>
  <si>
    <t xml:space="preserve"> Руководитель  ______________________</t>
  </si>
  <si>
    <t>Приложение №2-1-мз</t>
  </si>
  <si>
    <t xml:space="preserve">* информация указывается по контрактам (договорам), которые оплачивались в 2021 году, независимо от года заключения </t>
  </si>
  <si>
    <r>
      <t>Всего оплачено в 2021 году по контрактам заключенным с СМП, СОНО, руб</t>
    </r>
    <r>
      <rPr>
        <sz val="10"/>
        <color indexed="10"/>
        <rFont val="Times New Roman"/>
        <family val="1"/>
      </rPr>
      <t>*</t>
    </r>
  </si>
  <si>
    <r>
      <t>Всего оплачено в 2021 году по заключенным контрактам с привлечением субподрядчиков, соисполнителей из числа СМП, СОНКО, руб</t>
    </r>
    <r>
      <rPr>
        <sz val="10"/>
        <color indexed="10"/>
        <rFont val="Times New Roman"/>
        <family val="1"/>
      </rPr>
      <t>*</t>
    </r>
  </si>
  <si>
    <t>Кол-во контрактов заключенных контрактов с привлечением субподрядчиков, соисполнителей из числа СМП, СОНКО в 2021 г.</t>
  </si>
  <si>
    <t>Общая сумма заключенных контрактов с привлечением субподрядчиков, соисполнителей из числа СМП, СОНКО в 2021 г., руб.</t>
  </si>
  <si>
    <r>
      <t>Количество</t>
    </r>
    <r>
      <rPr>
        <sz val="12"/>
        <color indexed="10"/>
        <rFont val="Times New Roman"/>
        <family val="1"/>
      </rPr>
      <t>*</t>
    </r>
  </si>
  <si>
    <t>*в графе 2 не учитывается информация по совместным закупкам</t>
  </si>
  <si>
    <t>Комитет городского контроля</t>
  </si>
  <si>
    <t xml:space="preserve"> Руководитель Харитонов С.А. _______________________________</t>
  </si>
  <si>
    <t>Комите городского контроля</t>
  </si>
  <si>
    <t>М 12-17-001-00</t>
  </si>
  <si>
    <t>654041, Кемеровская область-Кузбасс, г.Новокузнецк ул.Циолковского, 34</t>
  </si>
  <si>
    <t>71-49-90</t>
  </si>
  <si>
    <t>kgk@rdtc.ru</t>
  </si>
  <si>
    <t>Председатель Комитета</t>
  </si>
  <si>
    <t>Харитонов С.А.</t>
  </si>
  <si>
    <t>44-фз</t>
  </si>
  <si>
    <t>самостоятельно</t>
  </si>
  <si>
    <t>-</t>
  </si>
  <si>
    <t>0</t>
  </si>
  <si>
    <t>комитет городского контроля</t>
  </si>
  <si>
    <t>Комитету городского контроля</t>
  </si>
  <si>
    <t>по ___________________________________________________Комитету городского контроля_____________________________</t>
  </si>
  <si>
    <t xml:space="preserve"> по____________________________________________Комитету городского контроля</t>
  </si>
  <si>
    <t>по ______________Комитету городского контроля____________</t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</si>
  <si>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2022 году.  Объявленные - все закупки, которые были объявлены в  2021 году , а завершенные - это закупки, по которым процедура определения поставщика была завершена в 2022 году (включая закупки размещенные в 2021 году, но завершенные в 2022 году)</t>
    </r>
  </si>
  <si>
    <t>* Информация предоставляется нарастающим итогом по  закупкам, по которым заключены контракты (договоры) за  2022 год по №44-ФЗ от 05.04.13 по результатам проведение конкурсов, аукционов, запросов котировок, запросов предложений ,</t>
  </si>
  <si>
    <t>* Информация предоставляется нарастающим итогом по  закупкам, по которым заключены контракты (договоры) за  2022 год по №44-ФЗ от 05.04.13 в соответствии с п.1-3,6-24,26-55 ч. 1 ст. 93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</si>
  <si>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 </t>
    </r>
    <r>
      <rPr>
        <b/>
        <sz val="12"/>
        <color indexed="8"/>
        <rFont val="Times New Roman"/>
        <family val="1"/>
      </rPr>
      <t>2022 год</t>
    </r>
  </si>
  <si>
    <r>
      <t xml:space="preserve">Информация*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на товары, работы, услуг</t>
    </r>
    <r>
      <rPr>
        <b/>
        <sz val="12"/>
        <rFont val="Times New Roman"/>
        <family val="1"/>
      </rPr>
      <t xml:space="preserve">и  за </t>
    </r>
    <r>
      <rPr>
        <b/>
        <sz val="12"/>
        <color indexed="8"/>
        <rFont val="Times New Roman"/>
        <family val="1"/>
      </rPr>
      <t>2022 год</t>
    </r>
  </si>
  <si>
    <t>Информация по контрактам в целях исполнения статьи 30 ФЗ-44 на 01.01.2023 год</t>
  </si>
  <si>
    <t>Информация о  заказчиках по состоянию на 01.01.2023 г.</t>
  </si>
  <si>
    <t>Информация по контрактным службам (контрактным управляющим)*  по состоянию на 01.01.2023 год</t>
  </si>
  <si>
    <t>Информация по суммам, предоставленным участниками закупок  по обеспечению исполнения контракта по состоянию на 01.01.2023 г.</t>
  </si>
  <si>
    <t>Информация по предоставлению преимуществ в соответствии с Законом о контрактной системе по состоянию на 01.01.2023 г.</t>
  </si>
  <si>
    <t>Мониторинг закупок* товаров, работ, услуг  за   2022 год конкурентными способами определения поставщика (подрядчика, исполнителя)</t>
  </si>
  <si>
    <t>Мониторинг закупок* товаров, работ, услуг  за 2022 год с единственным поставщиком (подрядчиком, исполнителем) 
Кроме п.п. 4, 5 ч.1 ст.93</t>
  </si>
  <si>
    <t>Информация по обжалованиям по осуществлению закупок за  2022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</si>
</sst>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000000"/>
    <numFmt numFmtId="192" formatCode="#,##0.00_ ;\-#,##0.00\ "/>
  </numFmts>
  <fonts count="7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 wrapText="1"/>
      <protection/>
    </xf>
    <xf numFmtId="0" fontId="51" fillId="0" borderId="0">
      <alignment/>
      <protection/>
    </xf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2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vertical="top"/>
    </xf>
    <xf numFmtId="0" fontId="68" fillId="0" borderId="10" xfId="0" applyFont="1" applyBorder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19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54" applyNumberFormat="1" applyFont="1">
      <alignment wrapText="1"/>
      <protection/>
    </xf>
    <xf numFmtId="0" fontId="5" fillId="0" borderId="0" xfId="54" applyFont="1">
      <alignment wrapText="1"/>
      <protection/>
    </xf>
    <xf numFmtId="49" fontId="2" fillId="0" borderId="0" xfId="54" applyNumberFormat="1" applyFont="1">
      <alignment wrapText="1"/>
      <protection/>
    </xf>
    <xf numFmtId="0" fontId="7" fillId="0" borderId="0" xfId="54" applyFont="1" applyBorder="1" applyAlignment="1">
      <alignment horizontal="right" vertical="top" wrapText="1"/>
      <protection/>
    </xf>
    <xf numFmtId="0" fontId="68" fillId="0" borderId="0" xfId="54" applyFont="1" applyAlignment="1">
      <alignment vertical="top"/>
      <protection/>
    </xf>
    <xf numFmtId="0" fontId="4" fillId="0" borderId="0" xfId="54" applyFont="1" applyBorder="1" applyAlignment="1">
      <alignment horizontal="center" vertical="top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left"/>
      <protection/>
    </xf>
    <xf numFmtId="0" fontId="69" fillId="0" borderId="10" xfId="0" applyFont="1" applyBorder="1" applyAlignment="1">
      <alignment horizontal="center" vertical="top"/>
    </xf>
    <xf numFmtId="49" fontId="5" fillId="0" borderId="0" xfId="0" applyNumberFormat="1" applyFont="1" applyFill="1" applyAlignment="1">
      <alignment wrapText="1"/>
    </xf>
    <xf numFmtId="0" fontId="68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/>
    </xf>
    <xf numFmtId="0" fontId="68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8" fillId="0" borderId="11" xfId="0" applyFont="1" applyBorder="1" applyAlignment="1">
      <alignment vertical="top"/>
    </xf>
    <xf numFmtId="0" fontId="68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0" fontId="70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3" fontId="12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wrapText="1"/>
    </xf>
    <xf numFmtId="49" fontId="17" fillId="0" borderId="0" xfId="0" applyNumberFormat="1" applyFont="1" applyAlignment="1">
      <alignment horizontal="left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" fillId="0" borderId="0" xfId="54" applyNumberFormat="1" applyFont="1" applyProtection="1">
      <alignment wrapText="1"/>
      <protection locked="0"/>
    </xf>
    <xf numFmtId="0" fontId="5" fillId="0" borderId="0" xfId="54" applyFont="1" applyProtection="1">
      <alignment wrapText="1"/>
      <protection locked="0"/>
    </xf>
    <xf numFmtId="0" fontId="11" fillId="0" borderId="0" xfId="54" applyFont="1" applyBorder="1" applyAlignment="1" applyProtection="1">
      <alignment horizontal="center" vertical="top" wrapText="1"/>
      <protection locked="0"/>
    </xf>
    <xf numFmtId="0" fontId="4" fillId="0" borderId="0" xfId="54" applyFont="1" applyBorder="1" applyAlignment="1" applyProtection="1">
      <alignment horizontal="center" vertical="top" wrapText="1"/>
      <protection locked="0"/>
    </xf>
    <xf numFmtId="0" fontId="4" fillId="0" borderId="10" xfId="54" applyFont="1" applyFill="1" applyBorder="1" applyAlignment="1">
      <alignment horizontal="center" vertical="center" wrapText="1"/>
      <protection/>
    </xf>
    <xf numFmtId="49" fontId="14" fillId="0" borderId="10" xfId="54" applyNumberFormat="1" applyFont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3" fontId="12" fillId="33" borderId="10" xfId="54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54" applyNumberFormat="1" applyFont="1" applyFill="1" applyBorder="1" applyAlignment="1">
      <alignment horizontal="center" vertical="center" wrapText="1"/>
      <protection/>
    </xf>
    <xf numFmtId="190" fontId="13" fillId="33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3" fontId="12" fillId="33" borderId="10" xfId="54" applyNumberFormat="1" applyFont="1" applyFill="1" applyBorder="1" applyAlignment="1" applyProtection="1">
      <alignment horizontal="center" vertical="center" wrapText="1"/>
      <protection/>
    </xf>
    <xf numFmtId="3" fontId="12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4" applyNumberFormat="1" applyFont="1" applyFill="1" applyBorder="1" applyAlignment="1" applyProtection="1">
      <alignment horizontal="center" vertical="center" wrapText="1"/>
      <protection/>
    </xf>
    <xf numFmtId="3" fontId="13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4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Font="1" applyBorder="1">
      <alignment wrapText="1"/>
      <protection/>
    </xf>
    <xf numFmtId="3" fontId="12" fillId="0" borderId="10" xfId="54" applyNumberFormat="1" applyFont="1" applyFill="1" applyBorder="1" applyAlignment="1" applyProtection="1">
      <alignment horizontal="center" vertical="center" wrapText="1"/>
      <protection/>
    </xf>
    <xf numFmtId="4" fontId="13" fillId="33" borderId="10" xfId="54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54" applyNumberFormat="1" applyFont="1">
      <alignment wrapText="1"/>
      <protection/>
    </xf>
    <xf numFmtId="49" fontId="17" fillId="0" borderId="0" xfId="54" applyNumberFormat="1" applyFont="1" applyAlignment="1">
      <alignment horizontal="left" wrapText="1"/>
      <protection/>
    </xf>
    <xf numFmtId="49" fontId="5" fillId="0" borderId="0" xfId="54" applyNumberFormat="1" applyFont="1" applyFill="1" applyAlignment="1">
      <alignment horizontal="left" wrapText="1"/>
      <protection/>
    </xf>
    <xf numFmtId="0" fontId="5" fillId="0" borderId="0" xfId="54" applyFont="1" applyFill="1">
      <alignment wrapText="1"/>
      <protection/>
    </xf>
    <xf numFmtId="49" fontId="73" fillId="0" borderId="0" xfId="54" applyNumberFormat="1" applyFont="1" applyFill="1" applyAlignment="1">
      <alignment horizontal="left"/>
      <protection/>
    </xf>
    <xf numFmtId="0" fontId="6" fillId="0" borderId="0" xfId="54" applyFont="1" applyAlignment="1">
      <alignment wrapText="1"/>
      <protection/>
    </xf>
    <xf numFmtId="0" fontId="5" fillId="0" borderId="10" xfId="0" applyFont="1" applyBorder="1" applyAlignment="1">
      <alignment wrapText="1"/>
    </xf>
    <xf numFmtId="0" fontId="3" fillId="33" borderId="10" xfId="54" applyFont="1" applyFill="1" applyBorder="1" applyAlignment="1">
      <alignment horizontal="center" vertical="center" wrapText="1"/>
      <protection/>
    </xf>
    <xf numFmtId="0" fontId="5" fillId="33" borderId="10" xfId="54" applyFont="1" applyFill="1" applyBorder="1">
      <alignment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54" applyFont="1" applyAlignment="1">
      <alignment vertical="top" wrapText="1"/>
      <protection/>
    </xf>
    <xf numFmtId="0" fontId="68" fillId="0" borderId="0" xfId="54" applyFont="1" applyBorder="1" applyAlignment="1">
      <alignment vertical="top"/>
      <protection/>
    </xf>
    <xf numFmtId="0" fontId="4" fillId="0" borderId="0" xfId="54" applyFont="1" applyBorder="1" applyAlignment="1">
      <alignment vertical="top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74" fillId="0" borderId="10" xfId="0" applyNumberFormat="1" applyFont="1" applyFill="1" applyBorder="1" applyAlignment="1">
      <alignment wrapText="1"/>
    </xf>
    <xf numFmtId="49" fontId="7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54" applyNumberFormat="1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left" wrapText="1"/>
      <protection/>
    </xf>
    <xf numFmtId="49" fontId="5" fillId="0" borderId="0" xfId="54" applyNumberFormat="1" applyFont="1" applyAlignment="1">
      <alignment/>
      <protection/>
    </xf>
    <xf numFmtId="0" fontId="5" fillId="0" borderId="0" xfId="54" applyFont="1" applyAlignment="1">
      <alignment horizontal="center"/>
      <protection/>
    </xf>
    <xf numFmtId="49" fontId="6" fillId="0" borderId="0" xfId="54" applyNumberFormat="1" applyFont="1">
      <alignment wrapText="1"/>
      <protection/>
    </xf>
    <xf numFmtId="0" fontId="7" fillId="0" borderId="0" xfId="54" applyFont="1" applyBorder="1" applyAlignment="1">
      <alignment vertical="top" wrapText="1"/>
      <protection/>
    </xf>
    <xf numFmtId="0" fontId="6" fillId="0" borderId="0" xfId="54" applyFont="1">
      <alignment wrapText="1"/>
      <protection/>
    </xf>
    <xf numFmtId="0" fontId="11" fillId="0" borderId="0" xfId="54" applyFont="1" applyBorder="1" applyAlignment="1">
      <alignment horizontal="center" vertical="top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4" fontId="13" fillId="0" borderId="10" xfId="54" applyNumberFormat="1" applyFont="1" applyBorder="1" applyAlignment="1">
      <alignment horizontal="center" vertical="center" wrapText="1"/>
      <protection/>
    </xf>
    <xf numFmtId="10" fontId="13" fillId="0" borderId="10" xfId="69" applyNumberFormat="1" applyFont="1" applyBorder="1" applyAlignment="1">
      <alignment horizontal="center" vertical="center" wrapText="1"/>
    </xf>
    <xf numFmtId="49" fontId="5" fillId="0" borderId="0" xfId="54" applyNumberFormat="1" applyFont="1" applyFill="1">
      <alignment wrapText="1"/>
      <protection/>
    </xf>
    <xf numFmtId="49" fontId="5" fillId="0" borderId="0" xfId="54" applyNumberFormat="1" applyFont="1" applyFill="1" applyAlignment="1">
      <alignment vertical="top" wrapText="1"/>
      <protection/>
    </xf>
    <xf numFmtId="49" fontId="73" fillId="0" borderId="0" xfId="54" applyNumberFormat="1" applyFont="1" applyAlignment="1">
      <alignment/>
      <protection/>
    </xf>
    <xf numFmtId="49" fontId="73" fillId="0" borderId="0" xfId="54" applyNumberFormat="1" applyFont="1">
      <alignment wrapText="1"/>
      <protection/>
    </xf>
    <xf numFmtId="0" fontId="73" fillId="0" borderId="0" xfId="54" applyFont="1">
      <alignment wrapText="1"/>
      <protection/>
    </xf>
    <xf numFmtId="0" fontId="5" fillId="0" borderId="0" xfId="54" applyFont="1" applyAlignment="1">
      <alignment horizontal="center" wrapText="1"/>
      <protection/>
    </xf>
    <xf numFmtId="0" fontId="5" fillId="0" borderId="0" xfId="54" applyFont="1" applyAlignment="1">
      <alignment wrapText="1"/>
      <protection/>
    </xf>
    <xf numFmtId="0" fontId="5" fillId="0" borderId="11" xfId="54" applyFont="1" applyBorder="1" applyAlignment="1">
      <alignment wrapText="1"/>
      <protection/>
    </xf>
    <xf numFmtId="0" fontId="0" fillId="0" borderId="0" xfId="54">
      <alignment wrapText="1"/>
      <protection/>
    </xf>
    <xf numFmtId="0" fontId="5" fillId="0" borderId="0" xfId="54" applyFont="1" applyAlignment="1">
      <alignment horizontal="right"/>
      <protection/>
    </xf>
    <xf numFmtId="0" fontId="68" fillId="0" borderId="11" xfId="54" applyFont="1" applyBorder="1" applyAlignment="1">
      <alignment vertical="top"/>
      <protection/>
    </xf>
    <xf numFmtId="0" fontId="72" fillId="0" borderId="0" xfId="54" applyFont="1" applyBorder="1" applyAlignment="1">
      <alignment horizontal="center" vertical="top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5" fillId="0" borderId="11" xfId="54" applyFont="1" applyBorder="1">
      <alignment wrapText="1"/>
      <protection/>
    </xf>
    <xf numFmtId="0" fontId="5" fillId="0" borderId="0" xfId="54" applyFont="1" applyBorder="1">
      <alignment wrapText="1"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73" fillId="0" borderId="0" xfId="0" applyNumberFormat="1" applyFont="1" applyAlignment="1">
      <alignment wrapText="1"/>
    </xf>
    <xf numFmtId="0" fontId="8" fillId="0" borderId="10" xfId="42" applyFill="1" applyBorder="1" applyAlignment="1" applyProtection="1">
      <alignment vertical="top"/>
      <protection/>
    </xf>
    <xf numFmtId="0" fontId="5" fillId="0" borderId="0" xfId="54" applyFont="1" applyAlignment="1">
      <alignment horizontal="center"/>
      <protection/>
    </xf>
    <xf numFmtId="0" fontId="5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11" fillId="0" borderId="0" xfId="54" applyFont="1" applyBorder="1" applyAlignment="1" applyProtection="1">
      <alignment horizontal="center" vertical="top" wrapText="1"/>
      <protection locked="0"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49" fontId="5" fillId="0" borderId="0" xfId="54" applyNumberFormat="1" applyFont="1" applyFill="1" applyAlignment="1">
      <alignment horizontal="left" wrapText="1"/>
      <protection/>
    </xf>
    <xf numFmtId="49" fontId="5" fillId="0" borderId="0" xfId="0" applyNumberFormat="1" applyFont="1" applyFill="1" applyAlignment="1">
      <alignment horizontal="left" wrapText="1"/>
    </xf>
    <xf numFmtId="0" fontId="6" fillId="0" borderId="0" xfId="0" applyFont="1" applyBorder="1" applyAlignment="1">
      <alignment horizontal="left" wrapText="1"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21" fillId="0" borderId="0" xfId="0" applyNumberFormat="1" applyFont="1" applyFill="1" applyAlignment="1">
      <alignment horizontal="left" wrapText="1"/>
    </xf>
    <xf numFmtId="0" fontId="74" fillId="0" borderId="0" xfId="54" applyFont="1" applyAlignment="1" applyProtection="1">
      <alignment horizontal="left" wrapText="1"/>
      <protection locked="0"/>
    </xf>
    <xf numFmtId="49" fontId="17" fillId="0" borderId="0" xfId="54" applyNumberFormat="1" applyFont="1" applyAlignment="1">
      <alignment horizontal="left" wrapText="1"/>
      <protection/>
    </xf>
    <xf numFmtId="191" fontId="5" fillId="0" borderId="0" xfId="54" applyNumberFormat="1" applyFont="1" applyFill="1" applyAlignment="1">
      <alignment horizontal="left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5" fillId="0" borderId="0" xfId="54" applyFont="1" applyAlignment="1">
      <alignment horizontal="left"/>
      <protection/>
    </xf>
    <xf numFmtId="0" fontId="73" fillId="0" borderId="0" xfId="0" applyFont="1" applyAlignment="1">
      <alignment horizontal="left" wrapText="1"/>
    </xf>
    <xf numFmtId="0" fontId="70" fillId="0" borderId="0" xfId="0" applyFont="1" applyFill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68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20" fillId="0" borderId="15" xfId="0" applyNumberFormat="1" applyFont="1" applyBorder="1" applyAlignment="1">
      <alignment horizontal="center" vertical="top" wrapText="1"/>
    </xf>
    <xf numFmtId="2" fontId="20" fillId="0" borderId="16" xfId="0" applyNumberFormat="1" applyFont="1" applyBorder="1" applyAlignment="1">
      <alignment horizontal="center" vertical="top" wrapText="1"/>
    </xf>
    <xf numFmtId="0" fontId="5" fillId="0" borderId="0" xfId="54" applyFont="1" applyAlignment="1">
      <alignment horizontal="center" wrapText="1"/>
      <protection/>
    </xf>
    <xf numFmtId="49" fontId="5" fillId="0" borderId="0" xfId="54" applyNumberFormat="1" applyFont="1" applyFill="1" applyAlignment="1">
      <alignment horizontal="left" vertical="top" wrapText="1"/>
      <protection/>
    </xf>
    <xf numFmtId="0" fontId="4" fillId="0" borderId="17" xfId="54" applyFont="1" applyBorder="1" applyAlignment="1">
      <alignment horizontal="center" vertical="center" wrapText="1"/>
      <protection/>
    </xf>
    <xf numFmtId="0" fontId="4" fillId="0" borderId="18" xfId="54" applyFont="1" applyBorder="1" applyAlignment="1">
      <alignment horizontal="center" vertical="center" wrapText="1"/>
      <protection/>
    </xf>
    <xf numFmtId="0" fontId="4" fillId="0" borderId="19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19" fillId="0" borderId="12" xfId="54" applyFont="1" applyFill="1" applyBorder="1" applyAlignment="1">
      <alignment horizontal="center" vertical="center" wrapText="1"/>
      <protection/>
    </xf>
    <xf numFmtId="0" fontId="19" fillId="0" borderId="13" xfId="54" applyFont="1" applyFill="1" applyBorder="1" applyAlignment="1">
      <alignment horizontal="center" vertical="center" wrapText="1"/>
      <protection/>
    </xf>
    <xf numFmtId="0" fontId="19" fillId="0" borderId="14" xfId="54" applyFont="1" applyFill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71" fillId="34" borderId="12" xfId="54" applyFont="1" applyFill="1" applyBorder="1" applyAlignment="1">
      <alignment horizontal="center" vertical="center" wrapText="1"/>
      <protection/>
    </xf>
    <xf numFmtId="0" fontId="71" fillId="34" borderId="13" xfId="54" applyFont="1" applyFill="1" applyBorder="1" applyAlignment="1">
      <alignment horizontal="center" vertical="center" wrapText="1"/>
      <protection/>
    </xf>
    <xf numFmtId="0" fontId="71" fillId="34" borderId="14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top" wrapText="1"/>
      <protection/>
    </xf>
    <xf numFmtId="0" fontId="7" fillId="0" borderId="11" xfId="54" applyFont="1" applyBorder="1" applyAlignment="1">
      <alignment horizontal="center" vertical="top" wrapText="1"/>
      <protection/>
    </xf>
    <xf numFmtId="0" fontId="4" fillId="0" borderId="0" xfId="54" applyFont="1" applyBorder="1" applyAlignment="1">
      <alignment horizontal="center" vertical="top" wrapText="1"/>
      <protection/>
    </xf>
    <xf numFmtId="0" fontId="72" fillId="0" borderId="12" xfId="54" applyFont="1" applyBorder="1" applyAlignment="1">
      <alignment horizontal="center" vertical="center" wrapText="1"/>
      <protection/>
    </xf>
    <xf numFmtId="0" fontId="72" fillId="0" borderId="13" xfId="54" applyFont="1" applyBorder="1" applyAlignment="1">
      <alignment horizontal="center" vertical="center" wrapText="1"/>
      <protection/>
    </xf>
    <xf numFmtId="0" fontId="72" fillId="0" borderId="14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left" vertical="top" wrapText="1"/>
      <protection/>
    </xf>
    <xf numFmtId="0" fontId="72" fillId="0" borderId="12" xfId="54" applyFont="1" applyFill="1" applyBorder="1" applyAlignment="1">
      <alignment horizontal="center" vertical="center" wrapText="1"/>
      <protection/>
    </xf>
    <xf numFmtId="0" fontId="72" fillId="0" borderId="13" xfId="54" applyFont="1" applyFill="1" applyBorder="1" applyAlignment="1">
      <alignment horizontal="center" vertical="center" wrapText="1"/>
      <protection/>
    </xf>
    <xf numFmtId="0" fontId="72" fillId="0" borderId="14" xfId="54" applyFont="1" applyFill="1" applyBorder="1" applyAlignment="1">
      <alignment horizontal="center" vertical="center" wrapText="1"/>
      <protection/>
    </xf>
    <xf numFmtId="0" fontId="4" fillId="0" borderId="15" xfId="54" applyFont="1" applyBorder="1" applyAlignment="1">
      <alignment horizontal="center" vertical="center" wrapText="1"/>
      <protection/>
    </xf>
    <xf numFmtId="0" fontId="4" fillId="0" borderId="20" xfId="54" applyFont="1" applyBorder="1" applyAlignment="1">
      <alignment horizontal="center" vertical="center" wrapText="1"/>
      <protection/>
    </xf>
    <xf numFmtId="0" fontId="4" fillId="0" borderId="16" xfId="5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left" wrapText="1"/>
      <protection/>
    </xf>
    <xf numFmtId="49" fontId="6" fillId="0" borderId="0" xfId="54" applyNumberFormat="1" applyFont="1" applyAlignment="1">
      <alignment horizontal="center" wrapText="1"/>
      <protection/>
    </xf>
    <xf numFmtId="0" fontId="72" fillId="0" borderId="10" xfId="54" applyFont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 horizontal="left" vertical="center" wrapText="1"/>
      <protection/>
    </xf>
    <xf numFmtId="0" fontId="68" fillId="0" borderId="11" xfId="54" applyFont="1" applyBorder="1" applyAlignment="1">
      <alignment horizontal="center" vertical="top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Процентный 2 2 2" xfId="63"/>
    <cellStyle name="Процентный 2 3" xfId="64"/>
    <cellStyle name="Процентный 2 3 2" xfId="65"/>
    <cellStyle name="Процентный 2 4" xfId="66"/>
    <cellStyle name="Процентный 2 4 2" xfId="67"/>
    <cellStyle name="Процентный 2 5" xfId="68"/>
    <cellStyle name="Процентный 3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gk@rdtc.ru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zoomScalePageLayoutView="0" workbookViewId="0" topLeftCell="A13">
      <selection activeCell="A38" sqref="A38:G38"/>
    </sheetView>
  </sheetViews>
  <sheetFormatPr defaultColWidth="9.140625" defaultRowHeight="12.75"/>
  <cols>
    <col min="1" max="1" width="6.28125" style="36" customWidth="1"/>
    <col min="2" max="2" width="30.8515625" style="37" customWidth="1"/>
    <col min="3" max="3" width="7.140625" style="37" customWidth="1"/>
    <col min="4" max="4" width="8.00390625" style="37" customWidth="1"/>
    <col min="5" max="5" width="7.140625" style="37" customWidth="1"/>
    <col min="6" max="6" width="8.421875" style="37" customWidth="1"/>
    <col min="7" max="7" width="7.8515625" style="37" customWidth="1"/>
    <col min="8" max="8" width="5.8515625" style="37" customWidth="1"/>
    <col min="9" max="9" width="8.8515625" style="37" customWidth="1"/>
    <col min="10" max="10" width="7.57421875" style="37" customWidth="1"/>
    <col min="11" max="11" width="6.7109375" style="37" customWidth="1"/>
    <col min="12" max="12" width="6.00390625" style="37" customWidth="1"/>
    <col min="13" max="14" width="6.421875" style="37" customWidth="1"/>
    <col min="15" max="15" width="7.7109375" style="37" customWidth="1"/>
    <col min="16" max="16" width="8.140625" style="37" customWidth="1"/>
    <col min="17" max="17" width="8.421875" style="37" customWidth="1"/>
    <col min="18" max="18" width="10.140625" style="37" customWidth="1"/>
    <col min="19" max="19" width="11.28125" style="37" customWidth="1"/>
    <col min="20" max="20" width="9.28125" style="37" customWidth="1"/>
    <col min="21" max="21" width="9.8515625" style="37" customWidth="1"/>
    <col min="22" max="22" width="8.421875" style="37" customWidth="1"/>
    <col min="23" max="23" width="11.28125" style="37" customWidth="1"/>
    <col min="24" max="24" width="10.57421875" style="37" customWidth="1"/>
    <col min="25" max="26" width="13.00390625" style="37" customWidth="1"/>
    <col min="27" max="27" width="12.00390625" style="37" customWidth="1"/>
    <col min="28" max="28" width="9.421875" style="37" customWidth="1"/>
    <col min="29" max="16384" width="9.140625" style="37" customWidth="1"/>
  </cols>
  <sheetData>
    <row r="1" spans="1:27" s="8" customFormat="1" ht="12.75" customHeight="1">
      <c r="A1" s="10"/>
      <c r="Z1" s="167" t="s">
        <v>33</v>
      </c>
      <c r="AA1" s="167"/>
    </row>
    <row r="2" spans="1:21" s="15" customFormat="1" ht="15.75">
      <c r="A2" s="14"/>
      <c r="B2" s="168" t="s">
        <v>250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s="17" customFormat="1" ht="15.75" customHeight="1">
      <c r="A3" s="16"/>
      <c r="C3" s="18"/>
      <c r="D3" s="18"/>
      <c r="E3" s="18"/>
      <c r="F3" s="18"/>
      <c r="G3" s="18"/>
      <c r="H3" s="18" t="s">
        <v>17</v>
      </c>
      <c r="I3" s="169" t="s">
        <v>243</v>
      </c>
      <c r="J3" s="169"/>
      <c r="K3" s="169"/>
      <c r="L3" s="169"/>
      <c r="M3" s="169"/>
      <c r="N3" s="169"/>
      <c r="O3" s="169"/>
      <c r="P3" s="18"/>
      <c r="Q3" s="18"/>
      <c r="R3" s="18"/>
      <c r="S3" s="18"/>
      <c r="T3" s="18"/>
      <c r="U3" s="18"/>
    </row>
    <row r="4" spans="1:21" s="15" customFormat="1" ht="15.75" customHeight="1">
      <c r="A4" s="14"/>
      <c r="B4" s="19"/>
      <c r="C4" s="19"/>
      <c r="D4" s="19"/>
      <c r="E4" s="19"/>
      <c r="F4" s="19"/>
      <c r="G4" s="19"/>
      <c r="H4" s="182" t="s">
        <v>148</v>
      </c>
      <c r="I4" s="182"/>
      <c r="J4" s="182"/>
      <c r="K4" s="182"/>
      <c r="L4" s="182"/>
      <c r="M4" s="182"/>
      <c r="N4" s="182"/>
      <c r="O4" s="182"/>
      <c r="P4" s="182"/>
      <c r="Q4" s="19"/>
      <c r="R4" s="19"/>
      <c r="S4" s="19"/>
      <c r="T4" s="19"/>
      <c r="U4" s="19"/>
    </row>
    <row r="5" spans="1:20" s="15" customFormat="1" ht="12.75">
      <c r="A5" s="20"/>
      <c r="B5" s="21" t="s">
        <v>16</v>
      </c>
      <c r="C5" s="22"/>
      <c r="D5" s="22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22"/>
      <c r="Q5" s="22"/>
      <c r="R5" s="22"/>
      <c r="S5" s="22"/>
      <c r="T5" s="22"/>
    </row>
    <row r="6" spans="1:15" s="15" customFormat="1" ht="12.75" customHeight="1">
      <c r="A6" s="20"/>
      <c r="E6" s="184" t="s">
        <v>91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1:27" s="90" customFormat="1" ht="15.75" customHeight="1">
      <c r="A7" s="89"/>
      <c r="B7" s="91"/>
      <c r="C7" s="173"/>
      <c r="D7" s="173"/>
      <c r="E7" s="173"/>
      <c r="F7" s="173"/>
      <c r="G7" s="173"/>
      <c r="H7" s="173"/>
      <c r="I7" s="173"/>
      <c r="J7" s="173"/>
      <c r="K7" s="92"/>
      <c r="L7" s="92"/>
      <c r="M7" s="92"/>
      <c r="N7" s="92"/>
      <c r="O7" s="92"/>
      <c r="P7" s="92"/>
      <c r="Q7" s="92"/>
      <c r="R7" s="92"/>
      <c r="S7" s="92"/>
      <c r="T7" s="92"/>
      <c r="U7" s="91"/>
      <c r="V7" s="91"/>
      <c r="W7" s="91"/>
      <c r="X7" s="91"/>
      <c r="Y7" s="91"/>
      <c r="Z7" s="91"/>
      <c r="AA7" s="15" t="s">
        <v>46</v>
      </c>
    </row>
    <row r="8" spans="1:26" s="90" customFormat="1" ht="12.75">
      <c r="A8" s="89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</row>
    <row r="9" spans="1:28" ht="21.75" customHeight="1">
      <c r="A9" s="180" t="s">
        <v>1</v>
      </c>
      <c r="B9" s="174" t="s">
        <v>88</v>
      </c>
      <c r="C9" s="181" t="s">
        <v>50</v>
      </c>
      <c r="D9" s="181"/>
      <c r="E9" s="181" t="s">
        <v>104</v>
      </c>
      <c r="F9" s="181"/>
      <c r="G9" s="181" t="s">
        <v>21</v>
      </c>
      <c r="H9" s="181" t="s">
        <v>20</v>
      </c>
      <c r="I9" s="181"/>
      <c r="J9" s="181"/>
      <c r="K9" s="181"/>
      <c r="L9" s="181"/>
      <c r="M9" s="181"/>
      <c r="N9" s="181"/>
      <c r="O9" s="170" t="s">
        <v>39</v>
      </c>
      <c r="P9" s="181" t="s">
        <v>93</v>
      </c>
      <c r="Q9" s="181"/>
      <c r="R9" s="181"/>
      <c r="S9" s="181"/>
      <c r="T9" s="181"/>
      <c r="U9" s="181"/>
      <c r="V9" s="181"/>
      <c r="W9" s="170" t="s">
        <v>62</v>
      </c>
      <c r="X9" s="181" t="s">
        <v>63</v>
      </c>
      <c r="Y9" s="174" t="s">
        <v>0</v>
      </c>
      <c r="Z9" s="174"/>
      <c r="AA9" s="170" t="s">
        <v>105</v>
      </c>
      <c r="AB9" s="170" t="s">
        <v>106</v>
      </c>
    </row>
    <row r="10" spans="1:28" ht="12.75">
      <c r="A10" s="180"/>
      <c r="B10" s="174"/>
      <c r="C10" s="181"/>
      <c r="D10" s="181"/>
      <c r="E10" s="181"/>
      <c r="F10" s="181"/>
      <c r="G10" s="181"/>
      <c r="H10" s="181" t="s">
        <v>51</v>
      </c>
      <c r="I10" s="181" t="s">
        <v>52</v>
      </c>
      <c r="J10" s="181" t="s">
        <v>13</v>
      </c>
      <c r="K10" s="181"/>
      <c r="L10" s="181"/>
      <c r="M10" s="181"/>
      <c r="N10" s="181"/>
      <c r="O10" s="171"/>
      <c r="P10" s="181" t="s">
        <v>51</v>
      </c>
      <c r="Q10" s="181" t="s">
        <v>52</v>
      </c>
      <c r="R10" s="181" t="s">
        <v>13</v>
      </c>
      <c r="S10" s="181"/>
      <c r="T10" s="181"/>
      <c r="U10" s="181"/>
      <c r="V10" s="181"/>
      <c r="W10" s="171"/>
      <c r="X10" s="181"/>
      <c r="Y10" s="174" t="s">
        <v>46</v>
      </c>
      <c r="Z10" s="175" t="s">
        <v>14</v>
      </c>
      <c r="AA10" s="171"/>
      <c r="AB10" s="171"/>
    </row>
    <row r="11" spans="1:28" ht="101.25" customHeight="1">
      <c r="A11" s="180"/>
      <c r="B11" s="174"/>
      <c r="C11" s="93" t="s">
        <v>51</v>
      </c>
      <c r="D11" s="93" t="s">
        <v>54</v>
      </c>
      <c r="E11" s="93" t="s">
        <v>53</v>
      </c>
      <c r="F11" s="93" t="s">
        <v>107</v>
      </c>
      <c r="G11" s="181"/>
      <c r="H11" s="181"/>
      <c r="I11" s="181"/>
      <c r="J11" s="93" t="s">
        <v>40</v>
      </c>
      <c r="K11" s="93" t="s">
        <v>108</v>
      </c>
      <c r="L11" s="93" t="s">
        <v>109</v>
      </c>
      <c r="M11" s="93" t="s">
        <v>110</v>
      </c>
      <c r="N11" s="93" t="s">
        <v>111</v>
      </c>
      <c r="O11" s="172"/>
      <c r="P11" s="181"/>
      <c r="Q11" s="181"/>
      <c r="R11" s="93" t="s">
        <v>112</v>
      </c>
      <c r="S11" s="93" t="s">
        <v>113</v>
      </c>
      <c r="T11" s="93" t="s">
        <v>114</v>
      </c>
      <c r="U11" s="93" t="s">
        <v>115</v>
      </c>
      <c r="V11" s="93" t="s">
        <v>116</v>
      </c>
      <c r="W11" s="172"/>
      <c r="X11" s="181"/>
      <c r="Y11" s="174"/>
      <c r="Z11" s="176"/>
      <c r="AA11" s="172"/>
      <c r="AB11" s="172"/>
    </row>
    <row r="12" spans="1:28" s="97" customFormat="1" ht="30" customHeight="1">
      <c r="A12" s="94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95" t="s">
        <v>121</v>
      </c>
      <c r="J12" s="42">
        <v>10</v>
      </c>
      <c r="K12" s="42">
        <v>11</v>
      </c>
      <c r="L12" s="42">
        <v>12</v>
      </c>
      <c r="M12" s="42">
        <v>13</v>
      </c>
      <c r="N12" s="42">
        <v>14</v>
      </c>
      <c r="O12" s="42">
        <v>15</v>
      </c>
      <c r="P12" s="42">
        <v>16</v>
      </c>
      <c r="Q12" s="95" t="s">
        <v>117</v>
      </c>
      <c r="R12" s="42">
        <v>18</v>
      </c>
      <c r="S12" s="42">
        <v>19</v>
      </c>
      <c r="T12" s="42">
        <v>20</v>
      </c>
      <c r="U12" s="42">
        <v>21</v>
      </c>
      <c r="V12" s="42">
        <v>22</v>
      </c>
      <c r="W12" s="42">
        <v>23</v>
      </c>
      <c r="X12" s="42">
        <v>24</v>
      </c>
      <c r="Y12" s="95" t="s">
        <v>118</v>
      </c>
      <c r="Z12" s="95" t="s">
        <v>119</v>
      </c>
      <c r="AA12" s="96">
        <v>27</v>
      </c>
      <c r="AB12" s="96">
        <v>28</v>
      </c>
    </row>
    <row r="13" spans="1:28" ht="21">
      <c r="A13" s="98" t="s">
        <v>6</v>
      </c>
      <c r="B13" s="99" t="s">
        <v>146</v>
      </c>
      <c r="C13" s="73">
        <f>SUM(C14:C20)</f>
        <v>0</v>
      </c>
      <c r="D13" s="73">
        <f>SUM(D14:D20)</f>
        <v>0</v>
      </c>
      <c r="E13" s="73">
        <f>SUM(E14:E20)</f>
        <v>0</v>
      </c>
      <c r="F13" s="73">
        <f>SUM(F14:F20)</f>
        <v>0</v>
      </c>
      <c r="G13" s="100" t="e">
        <f aca="true" t="shared" si="0" ref="G13:G20">E13/I13</f>
        <v>#DIV/0!</v>
      </c>
      <c r="H13" s="73">
        <f aca="true" t="shared" si="1" ref="H13:Y13">SUM(H14:H20)</f>
        <v>0</v>
      </c>
      <c r="I13" s="73">
        <f t="shared" si="1"/>
        <v>0</v>
      </c>
      <c r="J13" s="73">
        <f t="shared" si="1"/>
        <v>0</v>
      </c>
      <c r="K13" s="73">
        <f t="shared" si="1"/>
        <v>0</v>
      </c>
      <c r="L13" s="73">
        <f t="shared" si="1"/>
        <v>0</v>
      </c>
      <c r="M13" s="73">
        <f t="shared" si="1"/>
        <v>0</v>
      </c>
      <c r="N13" s="73">
        <f t="shared" si="1"/>
        <v>0</v>
      </c>
      <c r="O13" s="73">
        <f t="shared" si="1"/>
        <v>0</v>
      </c>
      <c r="P13" s="101">
        <f t="shared" si="1"/>
        <v>0</v>
      </c>
      <c r="Q13" s="101">
        <f t="shared" si="1"/>
        <v>0</v>
      </c>
      <c r="R13" s="101">
        <f t="shared" si="1"/>
        <v>0</v>
      </c>
      <c r="S13" s="101">
        <f t="shared" si="1"/>
        <v>0</v>
      </c>
      <c r="T13" s="101">
        <f t="shared" si="1"/>
        <v>0</v>
      </c>
      <c r="U13" s="101">
        <f t="shared" si="1"/>
        <v>0</v>
      </c>
      <c r="V13" s="101">
        <f t="shared" si="1"/>
        <v>0</v>
      </c>
      <c r="W13" s="101">
        <f t="shared" si="1"/>
        <v>0</v>
      </c>
      <c r="X13" s="101">
        <f t="shared" si="1"/>
        <v>0</v>
      </c>
      <c r="Y13" s="101">
        <f t="shared" si="1"/>
        <v>0</v>
      </c>
      <c r="Z13" s="102" t="e">
        <f aca="true" t="shared" si="2" ref="Z13:Z19">100-((X13+W13)/(R13+S13+T13)*100)</f>
        <v>#DIV/0!</v>
      </c>
      <c r="AA13" s="73">
        <f>SUM(AA14:AA20)</f>
        <v>0</v>
      </c>
      <c r="AB13" s="73">
        <f>SUM(AB14:AB20)</f>
        <v>0</v>
      </c>
    </row>
    <row r="14" spans="1:28" ht="22.5">
      <c r="A14" s="98" t="s">
        <v>8</v>
      </c>
      <c r="B14" s="103" t="s">
        <v>140</v>
      </c>
      <c r="C14" s="104">
        <f aca="true" t="shared" si="3" ref="C14:D19">H14</f>
        <v>0</v>
      </c>
      <c r="D14" s="104">
        <f t="shared" si="3"/>
        <v>0</v>
      </c>
      <c r="E14" s="105">
        <v>0</v>
      </c>
      <c r="F14" s="105">
        <v>0</v>
      </c>
      <c r="G14" s="100" t="e">
        <f t="shared" si="0"/>
        <v>#DIV/0!</v>
      </c>
      <c r="H14" s="105">
        <v>0</v>
      </c>
      <c r="I14" s="106">
        <f aca="true" t="shared" si="4" ref="I14:I19">SUM(J14:N14)</f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8"/>
      <c r="P14" s="109">
        <v>0</v>
      </c>
      <c r="Q14" s="110">
        <f aca="true" t="shared" si="5" ref="Q14:Q19">SUM(R14:V14)</f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10">
        <f aca="true" t="shared" si="6" ref="Y14:Y19">(R14+S14+T14)-(X14+W14)</f>
        <v>0</v>
      </c>
      <c r="Z14" s="102" t="e">
        <f t="shared" si="2"/>
        <v>#DIV/0!</v>
      </c>
      <c r="AA14" s="111">
        <v>0</v>
      </c>
      <c r="AB14" s="111">
        <v>0</v>
      </c>
    </row>
    <row r="15" spans="1:28" ht="33.75">
      <c r="A15" s="98" t="s">
        <v>9</v>
      </c>
      <c r="B15" s="103" t="s">
        <v>141</v>
      </c>
      <c r="C15" s="104">
        <f>H15</f>
        <v>0</v>
      </c>
      <c r="D15" s="104">
        <f>I15</f>
        <v>0</v>
      </c>
      <c r="E15" s="105">
        <v>0</v>
      </c>
      <c r="F15" s="105">
        <v>0</v>
      </c>
      <c r="G15" s="100" t="e">
        <f t="shared" si="0"/>
        <v>#DIV/0!</v>
      </c>
      <c r="H15" s="105">
        <v>0</v>
      </c>
      <c r="I15" s="106">
        <f>SUM(J15:N15)</f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8"/>
      <c r="P15" s="109">
        <v>0</v>
      </c>
      <c r="Q15" s="110">
        <f>SUM(R15:V15)</f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10">
        <f>(R15+S15+T15)-(X15+W15)</f>
        <v>0</v>
      </c>
      <c r="Z15" s="102" t="e">
        <f t="shared" si="2"/>
        <v>#DIV/0!</v>
      </c>
      <c r="AA15" s="111">
        <v>0</v>
      </c>
      <c r="AB15" s="111">
        <v>0</v>
      </c>
    </row>
    <row r="16" spans="1:28" ht="22.5">
      <c r="A16" s="98" t="s">
        <v>10</v>
      </c>
      <c r="B16" s="103" t="s">
        <v>142</v>
      </c>
      <c r="C16" s="104">
        <f>H16</f>
        <v>0</v>
      </c>
      <c r="D16" s="104">
        <f>I16</f>
        <v>0</v>
      </c>
      <c r="E16" s="105">
        <v>0</v>
      </c>
      <c r="F16" s="105">
        <v>0</v>
      </c>
      <c r="G16" s="100" t="e">
        <f t="shared" si="0"/>
        <v>#DIV/0!</v>
      </c>
      <c r="H16" s="105">
        <v>0</v>
      </c>
      <c r="I16" s="106">
        <f>SUM(J16:N16)</f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8"/>
      <c r="P16" s="109">
        <v>0</v>
      </c>
      <c r="Q16" s="110">
        <f>SUM(R16:V16)</f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10">
        <f>(R16+S16+T16)-(X16+W16)</f>
        <v>0</v>
      </c>
      <c r="Z16" s="102" t="e">
        <f t="shared" si="2"/>
        <v>#DIV/0!</v>
      </c>
      <c r="AA16" s="111">
        <v>0</v>
      </c>
      <c r="AB16" s="111">
        <v>0</v>
      </c>
    </row>
    <row r="17" spans="1:28" ht="12.75">
      <c r="A17" s="98" t="s">
        <v>41</v>
      </c>
      <c r="B17" s="130" t="s">
        <v>145</v>
      </c>
      <c r="C17" s="104">
        <f t="shared" si="3"/>
        <v>0</v>
      </c>
      <c r="D17" s="104">
        <f t="shared" si="3"/>
        <v>0</v>
      </c>
      <c r="E17" s="112">
        <v>0</v>
      </c>
      <c r="F17" s="105">
        <v>0</v>
      </c>
      <c r="G17" s="100" t="e">
        <f t="shared" si="0"/>
        <v>#DIV/0!</v>
      </c>
      <c r="H17" s="105">
        <v>0</v>
      </c>
      <c r="I17" s="106">
        <f t="shared" si="4"/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8"/>
      <c r="P17" s="109">
        <v>0</v>
      </c>
      <c r="Q17" s="110">
        <f t="shared" si="5"/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10">
        <f t="shared" si="6"/>
        <v>0</v>
      </c>
      <c r="Z17" s="102" t="e">
        <f t="shared" si="2"/>
        <v>#DIV/0!</v>
      </c>
      <c r="AA17" s="111">
        <v>0</v>
      </c>
      <c r="AB17" s="111">
        <v>0</v>
      </c>
    </row>
    <row r="18" spans="1:28" ht="22.5">
      <c r="A18" s="98" t="s">
        <v>42</v>
      </c>
      <c r="B18" s="103" t="s">
        <v>143</v>
      </c>
      <c r="C18" s="104">
        <f t="shared" si="3"/>
        <v>0</v>
      </c>
      <c r="D18" s="104">
        <f t="shared" si="3"/>
        <v>0</v>
      </c>
      <c r="E18" s="112">
        <v>0</v>
      </c>
      <c r="F18" s="105">
        <v>0</v>
      </c>
      <c r="G18" s="100" t="e">
        <f t="shared" si="0"/>
        <v>#DIV/0!</v>
      </c>
      <c r="H18" s="105">
        <v>0</v>
      </c>
      <c r="I18" s="106">
        <f t="shared" si="4"/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8" t="s">
        <v>15</v>
      </c>
      <c r="P18" s="109">
        <v>0</v>
      </c>
      <c r="Q18" s="110">
        <f t="shared" si="5"/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10">
        <f t="shared" si="6"/>
        <v>0</v>
      </c>
      <c r="Z18" s="102" t="e">
        <f t="shared" si="2"/>
        <v>#DIV/0!</v>
      </c>
      <c r="AA18" s="111">
        <v>0</v>
      </c>
      <c r="AB18" s="111">
        <v>0</v>
      </c>
    </row>
    <row r="19" spans="1:28" ht="22.5">
      <c r="A19" s="98" t="s">
        <v>43</v>
      </c>
      <c r="B19" s="103" t="s">
        <v>144</v>
      </c>
      <c r="C19" s="104">
        <f>H19</f>
        <v>0</v>
      </c>
      <c r="D19" s="104">
        <f t="shared" si="3"/>
        <v>0</v>
      </c>
      <c r="E19" s="112">
        <v>0</v>
      </c>
      <c r="F19" s="105">
        <v>0</v>
      </c>
      <c r="G19" s="100" t="e">
        <f t="shared" si="0"/>
        <v>#DIV/0!</v>
      </c>
      <c r="H19" s="105">
        <v>0</v>
      </c>
      <c r="I19" s="106">
        <f t="shared" si="4"/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8" t="s">
        <v>15</v>
      </c>
      <c r="P19" s="109">
        <v>0</v>
      </c>
      <c r="Q19" s="110">
        <f t="shared" si="5"/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10">
        <f t="shared" si="6"/>
        <v>0</v>
      </c>
      <c r="Z19" s="102" t="e">
        <f t="shared" si="2"/>
        <v>#DIV/0!</v>
      </c>
      <c r="AA19" s="111">
        <v>0</v>
      </c>
      <c r="AB19" s="111">
        <v>0</v>
      </c>
    </row>
    <row r="20" spans="1:28" ht="12.75">
      <c r="A20" s="98" t="s">
        <v>44</v>
      </c>
      <c r="B20" s="103" t="s">
        <v>45</v>
      </c>
      <c r="C20" s="104">
        <f>H20</f>
        <v>0</v>
      </c>
      <c r="D20" s="104">
        <f>I20</f>
        <v>0</v>
      </c>
      <c r="E20" s="112">
        <v>0</v>
      </c>
      <c r="F20" s="105">
        <v>0</v>
      </c>
      <c r="G20" s="100" t="e">
        <f t="shared" si="0"/>
        <v>#DIV/0!</v>
      </c>
      <c r="H20" s="105">
        <v>0</v>
      </c>
      <c r="I20" s="106">
        <f>SUM(J20:N20)</f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8" t="s">
        <v>15</v>
      </c>
      <c r="P20" s="113" t="s">
        <v>19</v>
      </c>
      <c r="Q20" s="110" t="s">
        <v>19</v>
      </c>
      <c r="R20" s="113" t="s">
        <v>19</v>
      </c>
      <c r="S20" s="113" t="s">
        <v>19</v>
      </c>
      <c r="T20" s="113" t="s">
        <v>19</v>
      </c>
      <c r="U20" s="113" t="s">
        <v>19</v>
      </c>
      <c r="V20" s="113" t="s">
        <v>19</v>
      </c>
      <c r="W20" s="113" t="s">
        <v>19</v>
      </c>
      <c r="X20" s="113" t="s">
        <v>19</v>
      </c>
      <c r="Y20" s="110" t="s">
        <v>19</v>
      </c>
      <c r="Z20" s="102" t="s">
        <v>19</v>
      </c>
      <c r="AA20" s="110" t="s">
        <v>19</v>
      </c>
      <c r="AB20" s="102" t="s">
        <v>19</v>
      </c>
    </row>
    <row r="21" spans="1:28" s="8" customFormat="1" ht="18.75" customHeight="1">
      <c r="A21" s="129" t="s">
        <v>38</v>
      </c>
      <c r="B21" s="12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120"/>
      <c r="W21" s="120"/>
      <c r="X21" s="120"/>
      <c r="Y21" s="120"/>
      <c r="Z21" s="120"/>
      <c r="AA21" s="120"/>
      <c r="AB21" s="120"/>
    </row>
    <row r="22" spans="1:28" s="8" customFormat="1" ht="21.75" customHeight="1">
      <c r="A22" s="32" t="s">
        <v>7</v>
      </c>
      <c r="B22" s="26" t="s">
        <v>48</v>
      </c>
      <c r="C22" s="104">
        <f>H22</f>
        <v>0</v>
      </c>
      <c r="D22" s="104">
        <f>I22</f>
        <v>0</v>
      </c>
      <c r="E22" s="3">
        <v>0</v>
      </c>
      <c r="F22" s="23">
        <v>0</v>
      </c>
      <c r="G22" s="100" t="e">
        <f>E22/I22</f>
        <v>#DIV/0!</v>
      </c>
      <c r="H22" s="3">
        <v>0</v>
      </c>
      <c r="I22" s="106">
        <f>SUM(J22:N22)</f>
        <v>0</v>
      </c>
      <c r="J22" s="3">
        <v>0</v>
      </c>
      <c r="K22" s="3">
        <v>0</v>
      </c>
      <c r="L22" s="3">
        <v>0</v>
      </c>
      <c r="M22" s="33">
        <v>0</v>
      </c>
      <c r="N22" s="34">
        <v>0</v>
      </c>
      <c r="O22" s="108"/>
      <c r="P22" s="33">
        <v>0</v>
      </c>
      <c r="Q22" s="110">
        <f>SUM(R22:V22)</f>
        <v>0</v>
      </c>
      <c r="R22" s="33">
        <v>0</v>
      </c>
      <c r="S22" s="33">
        <v>0</v>
      </c>
      <c r="T22" s="33">
        <v>0</v>
      </c>
      <c r="U22" s="35">
        <v>0</v>
      </c>
      <c r="V22" s="120">
        <v>0</v>
      </c>
      <c r="W22" s="120">
        <v>0</v>
      </c>
      <c r="X22" s="120">
        <v>0</v>
      </c>
      <c r="Y22" s="110">
        <f>(R22+S22+T22)-(X22+W22)</f>
        <v>0</v>
      </c>
      <c r="Z22" s="102" t="e">
        <f>100-((X22+W22)/(R22+S22+T22)*100)</f>
        <v>#DIV/0!</v>
      </c>
      <c r="AA22" s="120">
        <v>0</v>
      </c>
      <c r="AB22" s="120">
        <v>0</v>
      </c>
    </row>
    <row r="23" spans="10:16" ht="12.75">
      <c r="J23" s="114"/>
      <c r="K23" s="114"/>
      <c r="L23" s="114"/>
      <c r="M23" s="114"/>
      <c r="N23" s="114"/>
      <c r="O23" s="114"/>
      <c r="P23" s="114"/>
    </row>
    <row r="24" spans="10:16" ht="12.75">
      <c r="J24" s="114"/>
      <c r="K24" s="114"/>
      <c r="L24" s="114"/>
      <c r="M24" s="114"/>
      <c r="N24" s="114"/>
      <c r="O24" s="114"/>
      <c r="P24" s="114"/>
    </row>
    <row r="25" spans="1:18" ht="12.75">
      <c r="A25" s="187" t="s">
        <v>64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</row>
    <row r="26" s="186" customFormat="1" ht="12.75">
      <c r="A26" s="186" t="s">
        <v>149</v>
      </c>
    </row>
    <row r="27" spans="1:23" s="117" customFormat="1" ht="36" customHeight="1">
      <c r="A27" s="188" t="s">
        <v>247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16"/>
      <c r="W27" s="116"/>
    </row>
    <row r="28" spans="1:18" s="24" customFormat="1" ht="12.75">
      <c r="A28" s="185" t="s">
        <v>92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70"/>
    </row>
    <row r="29" spans="1:18" s="45" customFormat="1" ht="12.75">
      <c r="A29" s="178" t="s">
        <v>122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70"/>
    </row>
    <row r="30" spans="1:17" s="8" customFormat="1" ht="12.75">
      <c r="A30" s="178" t="s">
        <v>100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1:17" s="8" customFormat="1" ht="12.75">
      <c r="A31" s="178" t="s">
        <v>101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</row>
    <row r="32" spans="1:23" s="117" customFormat="1" ht="12.7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16"/>
      <c r="W32" s="116"/>
    </row>
    <row r="33" spans="1:26" ht="15.75">
      <c r="A33" s="118" t="s">
        <v>120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spans="1:15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1:12" s="8" customFormat="1" ht="15.75">
      <c r="A35" s="179" t="s">
        <v>230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</row>
    <row r="36" spans="1:7" s="8" customFormat="1" ht="15.75">
      <c r="A36" s="7"/>
      <c r="E36" s="167" t="s">
        <v>4</v>
      </c>
      <c r="F36" s="167"/>
      <c r="G36" s="9"/>
    </row>
    <row r="37" s="8" customFormat="1" ht="12.75">
      <c r="B37" s="24"/>
    </row>
    <row r="38" spans="1:7" ht="12.75">
      <c r="A38" s="166"/>
      <c r="B38" s="166"/>
      <c r="C38" s="166"/>
      <c r="D38" s="166"/>
      <c r="E38" s="166"/>
      <c r="F38" s="166"/>
      <c r="G38" s="166"/>
    </row>
  </sheetData>
  <sheetProtection formatCells="0" formatColumns="0" formatRows="0"/>
  <mergeCells count="39">
    <mergeCell ref="A28:Q28"/>
    <mergeCell ref="A29:Q29"/>
    <mergeCell ref="A26:IV26"/>
    <mergeCell ref="A25:R25"/>
    <mergeCell ref="A27:U27"/>
    <mergeCell ref="Y9:Z9"/>
    <mergeCell ref="W9:W11"/>
    <mergeCell ref="X9:X11"/>
    <mergeCell ref="P9:V9"/>
    <mergeCell ref="H4:P4"/>
    <mergeCell ref="E5:O5"/>
    <mergeCell ref="E6:O6"/>
    <mergeCell ref="AB9:AB11"/>
    <mergeCell ref="H10:H11"/>
    <mergeCell ref="I10:I11"/>
    <mergeCell ref="J10:N10"/>
    <mergeCell ref="P10:P11"/>
    <mergeCell ref="Q10:Q11"/>
    <mergeCell ref="R10:V10"/>
    <mergeCell ref="A32:U32"/>
    <mergeCell ref="A31:Q31"/>
    <mergeCell ref="A35:L35"/>
    <mergeCell ref="A9:A11"/>
    <mergeCell ref="B9:B11"/>
    <mergeCell ref="C9:D10"/>
    <mergeCell ref="E9:F10"/>
    <mergeCell ref="G9:G11"/>
    <mergeCell ref="H9:N9"/>
    <mergeCell ref="A30:Q30"/>
    <mergeCell ref="A38:G38"/>
    <mergeCell ref="Z1:AA1"/>
    <mergeCell ref="B2:U2"/>
    <mergeCell ref="I3:O3"/>
    <mergeCell ref="E36:F36"/>
    <mergeCell ref="AA9:AA11"/>
    <mergeCell ref="C7:J7"/>
    <mergeCell ref="Y10:Y11"/>
    <mergeCell ref="Z10:Z11"/>
    <mergeCell ref="O9:O11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B1">
      <selection activeCell="D3" sqref="D3:L3"/>
    </sheetView>
  </sheetViews>
  <sheetFormatPr defaultColWidth="9.140625" defaultRowHeight="12.75"/>
  <cols>
    <col min="1" max="8" width="9.140625" style="150" customWidth="1"/>
    <col min="9" max="9" width="9.28125" style="150" customWidth="1"/>
    <col min="10" max="12" width="9.140625" style="150" customWidth="1"/>
    <col min="13" max="13" width="11.00390625" style="150" customWidth="1"/>
    <col min="14" max="14" width="11.28125" style="150" customWidth="1"/>
    <col min="15" max="16384" width="9.140625" style="150" customWidth="1"/>
  </cols>
  <sheetData>
    <row r="1" spans="1:15" ht="12.75">
      <c r="A1" s="36"/>
      <c r="B1" s="36"/>
      <c r="C1" s="36"/>
      <c r="D1" s="36"/>
      <c r="E1" s="36"/>
      <c r="F1" s="134"/>
      <c r="G1" s="134"/>
      <c r="H1" s="134"/>
      <c r="I1" s="134"/>
      <c r="J1" s="134"/>
      <c r="K1" s="134"/>
      <c r="L1" s="134"/>
      <c r="M1" s="37"/>
      <c r="N1" s="134" t="s">
        <v>192</v>
      </c>
      <c r="O1" s="37"/>
    </row>
    <row r="2" spans="1:15" ht="34.5" customHeight="1">
      <c r="A2" s="38"/>
      <c r="B2" s="224" t="s">
        <v>207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24"/>
    </row>
    <row r="3" spans="1:15" ht="15.75">
      <c r="A3" s="135"/>
      <c r="B3" s="135"/>
      <c r="C3" s="135"/>
      <c r="D3" s="238" t="s">
        <v>246</v>
      </c>
      <c r="E3" s="238"/>
      <c r="F3" s="238"/>
      <c r="G3" s="238"/>
      <c r="H3" s="238"/>
      <c r="I3" s="238"/>
      <c r="J3" s="238"/>
      <c r="K3" s="238"/>
      <c r="L3" s="238"/>
      <c r="M3" s="136"/>
      <c r="N3" s="136"/>
      <c r="O3" s="136"/>
    </row>
    <row r="4" spans="1:15" ht="12.75">
      <c r="A4" s="38"/>
      <c r="B4" s="38"/>
      <c r="C4" s="38"/>
      <c r="D4" s="38"/>
      <c r="E4" s="38"/>
      <c r="F4" s="226" t="s">
        <v>190</v>
      </c>
      <c r="G4" s="226"/>
      <c r="H4" s="41"/>
      <c r="I4" s="41"/>
      <c r="J4" s="138"/>
      <c r="K4" s="138"/>
      <c r="L4" s="138"/>
      <c r="M4" s="138"/>
      <c r="N4" s="138"/>
      <c r="O4" s="138"/>
    </row>
    <row r="5" spans="1:15" ht="12.75">
      <c r="A5" s="38"/>
      <c r="B5" s="38"/>
      <c r="C5" s="38"/>
      <c r="D5" s="38"/>
      <c r="E5" s="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 customHeight="1">
      <c r="A6" s="180" t="s">
        <v>1</v>
      </c>
      <c r="B6" s="174" t="s">
        <v>5</v>
      </c>
      <c r="C6" s="174" t="s">
        <v>153</v>
      </c>
      <c r="D6" s="239" t="s">
        <v>193</v>
      </c>
      <c r="E6" s="174" t="s">
        <v>155</v>
      </c>
      <c r="F6" s="174" t="s">
        <v>171</v>
      </c>
      <c r="G6" s="174" t="s">
        <v>173</v>
      </c>
      <c r="H6" s="234" t="s">
        <v>194</v>
      </c>
      <c r="I6" s="235"/>
      <c r="J6" s="235"/>
      <c r="K6" s="235"/>
      <c r="L6" s="236"/>
      <c r="M6" s="174" t="s">
        <v>175</v>
      </c>
      <c r="N6" s="174" t="s">
        <v>176</v>
      </c>
      <c r="O6" s="37"/>
    </row>
    <row r="7" spans="1:15" ht="12.75" customHeight="1">
      <c r="A7" s="180"/>
      <c r="B7" s="174"/>
      <c r="C7" s="174"/>
      <c r="D7" s="239"/>
      <c r="E7" s="174"/>
      <c r="F7" s="174"/>
      <c r="G7" s="174"/>
      <c r="H7" s="175" t="s">
        <v>209</v>
      </c>
      <c r="I7" s="174" t="s">
        <v>195</v>
      </c>
      <c r="J7" s="174" t="s">
        <v>196</v>
      </c>
      <c r="K7" s="175" t="s">
        <v>197</v>
      </c>
      <c r="L7" s="174" t="s">
        <v>206</v>
      </c>
      <c r="M7" s="174"/>
      <c r="N7" s="174"/>
      <c r="O7" s="37"/>
    </row>
    <row r="8" spans="1:15" ht="56.25" customHeight="1">
      <c r="A8" s="180"/>
      <c r="B8" s="174"/>
      <c r="C8" s="174"/>
      <c r="D8" s="239"/>
      <c r="E8" s="174"/>
      <c r="F8" s="174"/>
      <c r="G8" s="174"/>
      <c r="H8" s="176"/>
      <c r="I8" s="174"/>
      <c r="J8" s="174"/>
      <c r="K8" s="176"/>
      <c r="L8" s="174"/>
      <c r="M8" s="174"/>
      <c r="N8" s="174"/>
      <c r="O8" s="37"/>
    </row>
    <row r="9" spans="1:15" ht="12.75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94" t="s">
        <v>65</v>
      </c>
      <c r="G9" s="94" t="s">
        <v>66</v>
      </c>
      <c r="H9" s="94" t="s">
        <v>125</v>
      </c>
      <c r="I9" s="94" t="s">
        <v>210</v>
      </c>
      <c r="J9" s="94" t="s">
        <v>127</v>
      </c>
      <c r="K9" s="94" t="s">
        <v>128</v>
      </c>
      <c r="L9" s="94" t="s">
        <v>129</v>
      </c>
      <c r="M9" s="94" t="s">
        <v>130</v>
      </c>
      <c r="N9" s="94" t="s">
        <v>131</v>
      </c>
      <c r="O9" s="97"/>
    </row>
    <row r="10" spans="1:15" ht="41.25" customHeight="1">
      <c r="A10" s="131"/>
      <c r="B10" s="131" t="s">
        <v>229</v>
      </c>
      <c r="C10" s="131" t="s">
        <v>240</v>
      </c>
      <c r="D10" s="131" t="s">
        <v>240</v>
      </c>
      <c r="E10" s="131" t="s">
        <v>240</v>
      </c>
      <c r="F10" s="140" t="s">
        <v>240</v>
      </c>
      <c r="G10" s="140" t="s">
        <v>240</v>
      </c>
      <c r="H10" s="140" t="s">
        <v>240</v>
      </c>
      <c r="I10" s="140" t="s">
        <v>240</v>
      </c>
      <c r="J10" s="140" t="s">
        <v>240</v>
      </c>
      <c r="K10" s="140" t="s">
        <v>240</v>
      </c>
      <c r="L10" s="140" t="s">
        <v>240</v>
      </c>
      <c r="M10" s="140" t="s">
        <v>240</v>
      </c>
      <c r="N10" s="140" t="s">
        <v>240</v>
      </c>
      <c r="O10" s="37"/>
    </row>
    <row r="11" spans="1:15" ht="12.75">
      <c r="A11" s="131"/>
      <c r="B11" s="131"/>
      <c r="C11" s="131"/>
      <c r="D11" s="131"/>
      <c r="E11" s="131"/>
      <c r="F11" s="140"/>
      <c r="G11" s="140"/>
      <c r="H11" s="140"/>
      <c r="I11" s="140"/>
      <c r="J11" s="140"/>
      <c r="K11" s="140"/>
      <c r="L11" s="140"/>
      <c r="M11" s="140"/>
      <c r="N11" s="140"/>
      <c r="O11" s="37"/>
    </row>
    <row r="12" spans="1:15" ht="12.75">
      <c r="A12" s="131"/>
      <c r="B12" s="131"/>
      <c r="C12" s="131"/>
      <c r="D12" s="131"/>
      <c r="E12" s="131"/>
      <c r="F12" s="140"/>
      <c r="G12" s="140"/>
      <c r="H12" s="140"/>
      <c r="I12" s="140"/>
      <c r="J12" s="140"/>
      <c r="K12" s="140"/>
      <c r="L12" s="140"/>
      <c r="M12" s="140"/>
      <c r="N12" s="140"/>
      <c r="O12" s="37"/>
    </row>
    <row r="13" spans="1:15" ht="12.75">
      <c r="A13" s="131"/>
      <c r="B13" s="131"/>
      <c r="C13" s="131"/>
      <c r="D13" s="131"/>
      <c r="E13" s="131"/>
      <c r="F13" s="140"/>
      <c r="G13" s="140"/>
      <c r="H13" s="140"/>
      <c r="I13" s="140"/>
      <c r="J13" s="140"/>
      <c r="K13" s="140"/>
      <c r="L13" s="140"/>
      <c r="M13" s="140"/>
      <c r="N13" s="140"/>
      <c r="O13" s="37"/>
    </row>
    <row r="14" spans="1:15" ht="12.75">
      <c r="A14" s="131"/>
      <c r="B14" s="131"/>
      <c r="C14" s="131"/>
      <c r="D14" s="131"/>
      <c r="E14" s="131"/>
      <c r="F14" s="140"/>
      <c r="G14" s="140"/>
      <c r="H14" s="140"/>
      <c r="I14" s="140"/>
      <c r="J14" s="140"/>
      <c r="K14" s="140"/>
      <c r="L14" s="140"/>
      <c r="M14" s="140"/>
      <c r="N14" s="140"/>
      <c r="O14" s="37"/>
    </row>
    <row r="15" spans="1:15" ht="12.75">
      <c r="A15" s="36"/>
      <c r="B15" s="36"/>
      <c r="C15" s="36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2.75">
      <c r="A16" s="36"/>
      <c r="B16" s="36"/>
      <c r="C16" s="36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2.75">
      <c r="A17" s="133" t="s">
        <v>36</v>
      </c>
      <c r="B17" s="36"/>
      <c r="C17" s="36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6.75" customHeight="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</row>
    <row r="19" spans="1:15" ht="12.75">
      <c r="A19" s="144" t="s">
        <v>198</v>
      </c>
      <c r="B19" s="145"/>
      <c r="C19" s="145"/>
      <c r="D19" s="145"/>
      <c r="E19" s="145"/>
      <c r="F19" s="146"/>
      <c r="G19" s="146"/>
      <c r="H19" s="146"/>
      <c r="I19" s="146"/>
      <c r="J19" s="37"/>
      <c r="K19" s="37"/>
      <c r="L19" s="37"/>
      <c r="M19" s="37"/>
      <c r="N19" s="37"/>
      <c r="O19" s="37"/>
    </row>
    <row r="20" spans="1:15" ht="12.75">
      <c r="A20" s="133"/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133"/>
      <c r="B21" s="36"/>
      <c r="C21" s="36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133"/>
      <c r="B22" s="36"/>
      <c r="C22" s="36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.75" customHeight="1">
      <c r="A23" s="237" t="s">
        <v>188</v>
      </c>
      <c r="B23" s="237"/>
      <c r="C23" s="237"/>
      <c r="D23" s="237"/>
      <c r="E23" s="237"/>
      <c r="F23" s="237"/>
      <c r="G23" s="237"/>
      <c r="H23" s="237"/>
      <c r="I23" s="237"/>
      <c r="J23" s="237"/>
      <c r="K23" s="132"/>
      <c r="L23" s="148"/>
      <c r="M23" s="148"/>
      <c r="N23" s="148"/>
      <c r="O23" s="37"/>
    </row>
    <row r="24" spans="1:15" ht="15.75">
      <c r="A24" s="135"/>
      <c r="B24" s="135"/>
      <c r="C24" s="135"/>
      <c r="D24" s="135"/>
      <c r="E24" s="135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36"/>
      <c r="B25" s="36"/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2.75">
      <c r="A26" s="43" t="s">
        <v>32</v>
      </c>
      <c r="B26" s="36"/>
      <c r="C26" s="36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6"/>
      <c r="B27" s="36"/>
      <c r="C27" s="36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</row>
  </sheetData>
  <sheetProtection/>
  <mergeCells count="20">
    <mergeCell ref="B2:N2"/>
    <mergeCell ref="D3:L3"/>
    <mergeCell ref="F4:G4"/>
    <mergeCell ref="A6:A8"/>
    <mergeCell ref="B6:B8"/>
    <mergeCell ref="C6:C8"/>
    <mergeCell ref="D6:D8"/>
    <mergeCell ref="E6:E8"/>
    <mergeCell ref="F6:F8"/>
    <mergeCell ref="G6:G8"/>
    <mergeCell ref="H7:H8"/>
    <mergeCell ref="H6:L6"/>
    <mergeCell ref="A18:O18"/>
    <mergeCell ref="A23:J23"/>
    <mergeCell ref="K7:K8"/>
    <mergeCell ref="M6:M8"/>
    <mergeCell ref="N6:N8"/>
    <mergeCell ref="I7:I8"/>
    <mergeCell ref="J7:J8"/>
    <mergeCell ref="L7:L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6.8515625" style="150" bestFit="1" customWidth="1"/>
    <col min="2" max="2" width="15.28125" style="150" customWidth="1"/>
    <col min="3" max="3" width="16.57421875" style="150" customWidth="1"/>
    <col min="4" max="4" width="22.140625" style="150" customWidth="1"/>
    <col min="5" max="5" width="15.7109375" style="150" customWidth="1"/>
    <col min="6" max="6" width="17.7109375" style="150" customWidth="1"/>
    <col min="7" max="7" width="14.140625" style="150" customWidth="1"/>
    <col min="8" max="8" width="16.28125" style="150" customWidth="1"/>
    <col min="9" max="16384" width="9.140625" style="150" customWidth="1"/>
  </cols>
  <sheetData>
    <row r="1" spans="1:8" ht="12.75">
      <c r="A1" s="36"/>
      <c r="B1" s="36"/>
      <c r="C1" s="37"/>
      <c r="D1" s="37"/>
      <c r="E1" s="37"/>
      <c r="H1" s="151" t="s">
        <v>103</v>
      </c>
    </row>
    <row r="2" spans="1:6" ht="12.75">
      <c r="A2" s="36"/>
      <c r="B2" s="36"/>
      <c r="C2" s="37"/>
      <c r="D2" s="37"/>
      <c r="E2" s="37"/>
      <c r="F2" s="37"/>
    </row>
    <row r="3" spans="1:6" ht="15.75" customHeight="1">
      <c r="A3" s="38"/>
      <c r="B3" s="224" t="s">
        <v>259</v>
      </c>
      <c r="C3" s="224"/>
      <c r="D3" s="224"/>
      <c r="E3" s="224"/>
      <c r="F3" s="224"/>
    </row>
    <row r="4" spans="1:6" ht="15.75">
      <c r="A4" s="39" t="s">
        <v>55</v>
      </c>
      <c r="B4" s="152"/>
      <c r="C4" s="241" t="s">
        <v>243</v>
      </c>
      <c r="D4" s="241"/>
      <c r="E4" s="125"/>
      <c r="F4" s="125"/>
    </row>
    <row r="5" spans="1:6" ht="15">
      <c r="A5" s="40"/>
      <c r="B5" s="40"/>
      <c r="C5" s="41" t="s">
        <v>151</v>
      </c>
      <c r="D5" s="126"/>
      <c r="E5" s="126"/>
      <c r="F5" s="126"/>
    </row>
    <row r="6" spans="1:6" ht="15">
      <c r="A6" s="40"/>
      <c r="B6" s="40"/>
      <c r="C6" s="41"/>
      <c r="D6" s="41"/>
      <c r="E6" s="41"/>
      <c r="F6" s="153"/>
    </row>
    <row r="7" spans="1:8" ht="47.25">
      <c r="A7" s="154" t="s">
        <v>2</v>
      </c>
      <c r="B7" s="154" t="s">
        <v>5</v>
      </c>
      <c r="C7" s="154" t="s">
        <v>199</v>
      </c>
      <c r="D7" s="154" t="s">
        <v>200</v>
      </c>
      <c r="E7" s="154" t="s">
        <v>201</v>
      </c>
      <c r="F7" s="154" t="s">
        <v>202</v>
      </c>
      <c r="G7" s="154" t="s">
        <v>203</v>
      </c>
      <c r="H7" s="154" t="s">
        <v>204</v>
      </c>
    </row>
    <row r="8" spans="1:8" ht="12.75">
      <c r="A8" s="127" t="s">
        <v>6</v>
      </c>
      <c r="B8" s="127" t="s">
        <v>7</v>
      </c>
      <c r="C8" s="155">
        <v>3</v>
      </c>
      <c r="D8" s="155">
        <v>4</v>
      </c>
      <c r="E8" s="155">
        <v>5</v>
      </c>
      <c r="F8" s="155">
        <v>6</v>
      </c>
      <c r="G8" s="156">
        <v>7</v>
      </c>
      <c r="H8" s="156">
        <v>8</v>
      </c>
    </row>
    <row r="9" spans="1:8" ht="22.5">
      <c r="A9" s="127"/>
      <c r="B9" s="127" t="s">
        <v>229</v>
      </c>
      <c r="C9" s="155" t="s">
        <v>240</v>
      </c>
      <c r="D9" s="155" t="s">
        <v>240</v>
      </c>
      <c r="E9" s="155" t="s">
        <v>240</v>
      </c>
      <c r="F9" s="155" t="s">
        <v>240</v>
      </c>
      <c r="G9" s="156" t="s">
        <v>240</v>
      </c>
      <c r="H9" s="156"/>
    </row>
    <row r="10" spans="1:8" ht="12.75">
      <c r="A10" s="127"/>
      <c r="B10" s="127"/>
      <c r="C10" s="155"/>
      <c r="D10" s="155"/>
      <c r="E10" s="155"/>
      <c r="F10" s="155"/>
      <c r="G10" s="156"/>
      <c r="H10" s="156"/>
    </row>
    <row r="11" spans="1:8" ht="12.75">
      <c r="A11" s="127"/>
      <c r="B11" s="127"/>
      <c r="C11" s="155"/>
      <c r="D11" s="155"/>
      <c r="E11" s="155"/>
      <c r="F11" s="155"/>
      <c r="G11" s="156"/>
      <c r="H11" s="156"/>
    </row>
    <row r="12" spans="1:8" ht="12.75">
      <c r="A12" s="127"/>
      <c r="B12" s="127"/>
      <c r="C12" s="155"/>
      <c r="D12" s="155"/>
      <c r="E12" s="155"/>
      <c r="F12" s="155"/>
      <c r="G12" s="156"/>
      <c r="H12" s="156"/>
    </row>
    <row r="13" spans="1:8" ht="12.75">
      <c r="A13" s="127"/>
      <c r="B13" s="127"/>
      <c r="C13" s="155"/>
      <c r="D13" s="155"/>
      <c r="E13" s="155"/>
      <c r="F13" s="155"/>
      <c r="G13" s="156"/>
      <c r="H13" s="156"/>
    </row>
    <row r="14" spans="1:8" ht="12.75">
      <c r="A14" s="127"/>
      <c r="B14" s="127"/>
      <c r="C14" s="155"/>
      <c r="D14" s="155"/>
      <c r="E14" s="155"/>
      <c r="F14" s="155"/>
      <c r="G14" s="156"/>
      <c r="H14" s="156"/>
    </row>
    <row r="15" spans="1:8" ht="12.75">
      <c r="A15" s="127"/>
      <c r="B15" s="127"/>
      <c r="C15" s="155"/>
      <c r="D15" s="155"/>
      <c r="E15" s="155"/>
      <c r="F15" s="155"/>
      <c r="G15" s="156"/>
      <c r="H15" s="156"/>
    </row>
    <row r="16" spans="1:8" ht="12.75">
      <c r="A16" s="127"/>
      <c r="B16" s="127"/>
      <c r="C16" s="155"/>
      <c r="D16" s="155"/>
      <c r="E16" s="155"/>
      <c r="F16" s="155"/>
      <c r="G16" s="156"/>
      <c r="H16" s="156"/>
    </row>
    <row r="17" spans="1:8" ht="12.75">
      <c r="A17" s="127"/>
      <c r="B17" s="127"/>
      <c r="C17" s="155"/>
      <c r="D17" s="155"/>
      <c r="E17" s="155"/>
      <c r="F17" s="155"/>
      <c r="G17" s="156"/>
      <c r="H17" s="156"/>
    </row>
    <row r="18" spans="1:8" ht="12.75">
      <c r="A18" s="127"/>
      <c r="B18" s="127"/>
      <c r="C18" s="155"/>
      <c r="D18" s="155"/>
      <c r="E18" s="155"/>
      <c r="F18" s="155"/>
      <c r="G18" s="156"/>
      <c r="H18" s="156"/>
    </row>
    <row r="19" spans="1:8" ht="12.75">
      <c r="A19" s="127"/>
      <c r="B19" s="127"/>
      <c r="C19" s="155"/>
      <c r="D19" s="155"/>
      <c r="E19" s="155"/>
      <c r="F19" s="155"/>
      <c r="G19" s="156"/>
      <c r="H19" s="156"/>
    </row>
    <row r="20" spans="1:8" ht="12.75">
      <c r="A20" s="127"/>
      <c r="B20" s="127"/>
      <c r="C20" s="155"/>
      <c r="D20" s="155"/>
      <c r="E20" s="155"/>
      <c r="F20" s="155"/>
      <c r="G20" s="156"/>
      <c r="H20" s="156"/>
    </row>
    <row r="21" spans="1:8" ht="12.75">
      <c r="A21" s="127"/>
      <c r="B21" s="127"/>
      <c r="C21" s="157"/>
      <c r="D21" s="157"/>
      <c r="E21" s="157"/>
      <c r="F21" s="157"/>
      <c r="G21" s="156"/>
      <c r="H21" s="156"/>
    </row>
    <row r="22" spans="1:6" ht="12.75">
      <c r="A22" s="36"/>
      <c r="B22" s="36"/>
      <c r="C22" s="37"/>
      <c r="D22" s="37"/>
      <c r="E22" s="37"/>
      <c r="F22" s="37"/>
    </row>
    <row r="23" spans="1:8" ht="18" customHeight="1">
      <c r="A23" s="240" t="s">
        <v>205</v>
      </c>
      <c r="B23" s="240"/>
      <c r="C23" s="240"/>
      <c r="D23" s="240"/>
      <c r="E23" s="240"/>
      <c r="F23" s="240"/>
      <c r="G23" s="240"/>
      <c r="H23" s="240"/>
    </row>
    <row r="24" spans="1:6" ht="12.75">
      <c r="A24" s="36"/>
      <c r="B24" s="133"/>
      <c r="C24" s="37"/>
      <c r="D24" s="37"/>
      <c r="E24" s="37"/>
      <c r="F24" s="37"/>
    </row>
    <row r="25" spans="1:6" ht="12.75">
      <c r="A25" s="36"/>
      <c r="B25" s="133"/>
      <c r="C25" s="37"/>
      <c r="D25" s="37"/>
      <c r="E25" s="37"/>
      <c r="F25" s="37"/>
    </row>
    <row r="26" spans="1:6" ht="12.75">
      <c r="A26" s="36"/>
      <c r="B26" s="36"/>
      <c r="C26" s="37"/>
      <c r="D26" s="37"/>
      <c r="E26" s="37"/>
      <c r="F26" s="37"/>
    </row>
    <row r="27" spans="1:6" ht="12.75">
      <c r="A27" s="36"/>
      <c r="B27" s="43" t="s">
        <v>47</v>
      </c>
      <c r="C27" s="43"/>
      <c r="D27" s="158"/>
      <c r="E27" s="159"/>
      <c r="F27" s="159"/>
    </row>
    <row r="28" spans="1:6" ht="15.75">
      <c r="A28" s="36"/>
      <c r="B28" s="135"/>
      <c r="C28" s="135"/>
      <c r="D28" s="147" t="s">
        <v>57</v>
      </c>
      <c r="E28" s="147"/>
      <c r="F28" s="147"/>
    </row>
    <row r="29" spans="1:6" ht="12.75">
      <c r="A29" s="36"/>
      <c r="B29" s="43" t="s">
        <v>58</v>
      </c>
      <c r="C29" s="43"/>
      <c r="D29" s="37"/>
      <c r="E29" s="37"/>
      <c r="F29" s="37"/>
    </row>
    <row r="30" spans="1:6" ht="12.75">
      <c r="A30" s="36"/>
      <c r="B30" s="36"/>
      <c r="C30" s="37"/>
      <c r="D30" s="37"/>
      <c r="E30" s="37"/>
      <c r="F30" s="37"/>
    </row>
  </sheetData>
  <sheetProtection/>
  <mergeCells count="3">
    <mergeCell ref="B3:F3"/>
    <mergeCell ref="A23:H23"/>
    <mergeCell ref="C4:D4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PageLayoutView="0" workbookViewId="0" topLeftCell="A4">
      <selection activeCell="B2" sqref="B2:W2"/>
    </sheetView>
  </sheetViews>
  <sheetFormatPr defaultColWidth="9.140625" defaultRowHeight="12.75"/>
  <cols>
    <col min="1" max="1" width="6.28125" style="36" customWidth="1"/>
    <col min="2" max="2" width="25.421875" style="37" customWidth="1"/>
    <col min="3" max="3" width="10.28125" style="37" customWidth="1"/>
    <col min="4" max="4" width="7.140625" style="37" customWidth="1"/>
    <col min="5" max="5" width="8.00390625" style="37" customWidth="1"/>
    <col min="6" max="6" width="7.140625" style="37" customWidth="1"/>
    <col min="7" max="7" width="8.421875" style="37" customWidth="1"/>
    <col min="8" max="8" width="7.8515625" style="37" customWidth="1"/>
    <col min="9" max="9" width="5.8515625" style="37" customWidth="1"/>
    <col min="10" max="10" width="8.8515625" style="37" customWidth="1"/>
    <col min="11" max="11" width="7.57421875" style="37" customWidth="1"/>
    <col min="12" max="12" width="6.7109375" style="37" customWidth="1"/>
    <col min="13" max="13" width="6.00390625" style="37" customWidth="1"/>
    <col min="14" max="15" width="6.421875" style="37" customWidth="1"/>
    <col min="16" max="16" width="7.7109375" style="37" customWidth="1"/>
    <col min="17" max="17" width="8.140625" style="37" customWidth="1"/>
    <col min="18" max="18" width="8.421875" style="37" customWidth="1"/>
    <col min="19" max="19" width="10.140625" style="37" customWidth="1"/>
    <col min="20" max="20" width="11.28125" style="37" customWidth="1"/>
    <col min="21" max="21" width="9.28125" style="37" customWidth="1"/>
    <col min="22" max="22" width="9.8515625" style="37" customWidth="1"/>
    <col min="23" max="23" width="8.421875" style="37" customWidth="1"/>
    <col min="24" max="24" width="11.28125" style="37" customWidth="1"/>
    <col min="25" max="25" width="10.57421875" style="37" customWidth="1"/>
    <col min="26" max="26" width="10.421875" style="37" customWidth="1"/>
    <col min="27" max="27" width="13.00390625" style="37" customWidth="1"/>
    <col min="28" max="28" width="12.00390625" style="37" customWidth="1"/>
    <col min="29" max="29" width="9.421875" style="37" customWidth="1"/>
    <col min="30" max="30" width="9.140625" style="37" customWidth="1"/>
    <col min="31" max="31" width="18.00390625" style="37" customWidth="1"/>
    <col min="32" max="16384" width="9.140625" style="37" customWidth="1"/>
  </cols>
  <sheetData>
    <row r="1" spans="1:27" s="8" customFormat="1" ht="12.75" customHeight="1">
      <c r="A1" s="10"/>
      <c r="Z1" s="167" t="s">
        <v>87</v>
      </c>
      <c r="AA1" s="167"/>
    </row>
    <row r="2" spans="1:23" s="15" customFormat="1" ht="15.75">
      <c r="A2" s="14"/>
      <c r="B2" s="168" t="s">
        <v>251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4" s="17" customFormat="1" ht="15.75" customHeight="1">
      <c r="A3" s="16"/>
      <c r="D3" s="18"/>
      <c r="E3" s="18"/>
      <c r="F3" s="18"/>
      <c r="G3" s="18"/>
      <c r="H3" s="18"/>
      <c r="I3" s="18"/>
      <c r="J3" s="18" t="s">
        <v>17</v>
      </c>
      <c r="K3" s="169" t="s">
        <v>243</v>
      </c>
      <c r="L3" s="169"/>
      <c r="M3" s="169"/>
      <c r="N3" s="169"/>
      <c r="O3" s="169"/>
      <c r="P3" s="169"/>
      <c r="Q3" s="169"/>
      <c r="R3" s="18"/>
      <c r="S3" s="18"/>
      <c r="T3" s="18"/>
      <c r="U3" s="18"/>
      <c r="V3" s="18"/>
      <c r="W3" s="18"/>
      <c r="X3" s="18"/>
    </row>
    <row r="4" spans="1:24" s="15" customFormat="1" ht="15" customHeight="1">
      <c r="A4" s="14"/>
      <c r="B4" s="19"/>
      <c r="C4" s="19"/>
      <c r="D4" s="19"/>
      <c r="E4" s="19"/>
      <c r="F4" s="19"/>
      <c r="G4" s="19"/>
      <c r="H4" s="19"/>
      <c r="I4" s="19"/>
      <c r="J4" s="182" t="s">
        <v>148</v>
      </c>
      <c r="K4" s="182"/>
      <c r="L4" s="182"/>
      <c r="M4" s="182"/>
      <c r="N4" s="182"/>
      <c r="O4" s="182"/>
      <c r="P4" s="182"/>
      <c r="Q4" s="182"/>
      <c r="R4" s="182"/>
      <c r="S4" s="19"/>
      <c r="T4" s="19"/>
      <c r="U4" s="19"/>
      <c r="V4" s="19"/>
      <c r="W4" s="19"/>
      <c r="X4" s="19"/>
    </row>
    <row r="5" spans="1:28" s="90" customFormat="1" ht="15.75" customHeight="1">
      <c r="A5" s="89"/>
      <c r="B5" s="91"/>
      <c r="C5" s="91"/>
      <c r="D5" s="173"/>
      <c r="E5" s="173"/>
      <c r="F5" s="173"/>
      <c r="G5" s="173"/>
      <c r="H5" s="173"/>
      <c r="I5" s="173"/>
      <c r="J5" s="173"/>
      <c r="K5" s="173"/>
      <c r="L5" s="92"/>
      <c r="M5" s="92"/>
      <c r="N5" s="92"/>
      <c r="O5" s="92"/>
      <c r="P5" s="92"/>
      <c r="Q5" s="92"/>
      <c r="R5" s="92"/>
      <c r="S5" s="92"/>
      <c r="T5" s="92"/>
      <c r="U5" s="92"/>
      <c r="V5" s="91"/>
      <c r="W5" s="91"/>
      <c r="X5" s="91"/>
      <c r="Y5" s="91"/>
      <c r="Z5" s="91"/>
      <c r="AA5" s="91"/>
      <c r="AB5" s="15" t="s">
        <v>46</v>
      </c>
    </row>
    <row r="6" spans="1:27" s="90" customFormat="1" ht="12.75">
      <c r="A6" s="89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</row>
    <row r="7" spans="1:31" ht="21.75" customHeight="1">
      <c r="A7" s="180" t="s">
        <v>1</v>
      </c>
      <c r="B7" s="174" t="s">
        <v>88</v>
      </c>
      <c r="C7" s="193" t="s">
        <v>89</v>
      </c>
      <c r="D7" s="181" t="s">
        <v>50</v>
      </c>
      <c r="E7" s="181"/>
      <c r="F7" s="181" t="s">
        <v>104</v>
      </c>
      <c r="G7" s="181"/>
      <c r="H7" s="181" t="s">
        <v>21</v>
      </c>
      <c r="I7" s="181" t="s">
        <v>20</v>
      </c>
      <c r="J7" s="181"/>
      <c r="K7" s="181"/>
      <c r="L7" s="181"/>
      <c r="M7" s="181"/>
      <c r="N7" s="181"/>
      <c r="O7" s="181"/>
      <c r="P7" s="170" t="s">
        <v>39</v>
      </c>
      <c r="Q7" s="181" t="s">
        <v>93</v>
      </c>
      <c r="R7" s="181"/>
      <c r="S7" s="181"/>
      <c r="T7" s="181"/>
      <c r="U7" s="181"/>
      <c r="V7" s="181"/>
      <c r="W7" s="181"/>
      <c r="X7" s="170" t="s">
        <v>62</v>
      </c>
      <c r="Y7" s="181" t="s">
        <v>63</v>
      </c>
      <c r="Z7" s="174" t="s">
        <v>0</v>
      </c>
      <c r="AA7" s="174"/>
      <c r="AB7" s="170" t="s">
        <v>105</v>
      </c>
      <c r="AC7" s="170" t="s">
        <v>106</v>
      </c>
      <c r="AD7" s="189" t="s">
        <v>208</v>
      </c>
      <c r="AE7" s="189" t="s">
        <v>124</v>
      </c>
    </row>
    <row r="8" spans="1:31" ht="12.75">
      <c r="A8" s="180"/>
      <c r="B8" s="174"/>
      <c r="C8" s="193"/>
      <c r="D8" s="181"/>
      <c r="E8" s="181"/>
      <c r="F8" s="181"/>
      <c r="G8" s="181"/>
      <c r="H8" s="181"/>
      <c r="I8" s="181" t="s">
        <v>51</v>
      </c>
      <c r="J8" s="181" t="s">
        <v>52</v>
      </c>
      <c r="K8" s="181" t="s">
        <v>13</v>
      </c>
      <c r="L8" s="181"/>
      <c r="M8" s="181"/>
      <c r="N8" s="181"/>
      <c r="O8" s="181"/>
      <c r="P8" s="171"/>
      <c r="Q8" s="181" t="s">
        <v>51</v>
      </c>
      <c r="R8" s="181" t="s">
        <v>52</v>
      </c>
      <c r="S8" s="181" t="s">
        <v>13</v>
      </c>
      <c r="T8" s="181"/>
      <c r="U8" s="181"/>
      <c r="V8" s="181"/>
      <c r="W8" s="181"/>
      <c r="X8" s="171"/>
      <c r="Y8" s="181"/>
      <c r="Z8" s="174" t="s">
        <v>46</v>
      </c>
      <c r="AA8" s="175" t="s">
        <v>14</v>
      </c>
      <c r="AB8" s="171"/>
      <c r="AC8" s="171"/>
      <c r="AD8" s="190"/>
      <c r="AE8" s="190"/>
    </row>
    <row r="9" spans="1:31" ht="101.25" customHeight="1">
      <c r="A9" s="180"/>
      <c r="B9" s="174"/>
      <c r="C9" s="193"/>
      <c r="D9" s="93" t="s">
        <v>51</v>
      </c>
      <c r="E9" s="93" t="s">
        <v>54</v>
      </c>
      <c r="F9" s="93" t="s">
        <v>53</v>
      </c>
      <c r="G9" s="93" t="s">
        <v>107</v>
      </c>
      <c r="H9" s="181"/>
      <c r="I9" s="181"/>
      <c r="J9" s="181"/>
      <c r="K9" s="93" t="s">
        <v>40</v>
      </c>
      <c r="L9" s="93" t="s">
        <v>108</v>
      </c>
      <c r="M9" s="93" t="s">
        <v>109</v>
      </c>
      <c r="N9" s="93" t="s">
        <v>110</v>
      </c>
      <c r="O9" s="93" t="s">
        <v>111</v>
      </c>
      <c r="P9" s="172"/>
      <c r="Q9" s="181"/>
      <c r="R9" s="181"/>
      <c r="S9" s="93" t="s">
        <v>112</v>
      </c>
      <c r="T9" s="93" t="s">
        <v>113</v>
      </c>
      <c r="U9" s="93" t="s">
        <v>114</v>
      </c>
      <c r="V9" s="93" t="s">
        <v>115</v>
      </c>
      <c r="W9" s="93" t="s">
        <v>116</v>
      </c>
      <c r="X9" s="172"/>
      <c r="Y9" s="181"/>
      <c r="Z9" s="174"/>
      <c r="AA9" s="176"/>
      <c r="AB9" s="172"/>
      <c r="AC9" s="172"/>
      <c r="AD9" s="191"/>
      <c r="AE9" s="191"/>
    </row>
    <row r="10" spans="1:31" s="97" customFormat="1" ht="30" customHeight="1">
      <c r="A10" s="94">
        <v>1</v>
      </c>
      <c r="B10" s="42">
        <v>2</v>
      </c>
      <c r="C10" s="42" t="s">
        <v>123</v>
      </c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95" t="s">
        <v>121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  <c r="Q10" s="42">
        <v>16</v>
      </c>
      <c r="R10" s="95" t="s">
        <v>117</v>
      </c>
      <c r="S10" s="42">
        <v>18</v>
      </c>
      <c r="T10" s="42">
        <v>19</v>
      </c>
      <c r="U10" s="42">
        <v>20</v>
      </c>
      <c r="V10" s="42">
        <v>21</v>
      </c>
      <c r="W10" s="42">
        <v>22</v>
      </c>
      <c r="X10" s="42">
        <v>23</v>
      </c>
      <c r="Y10" s="42">
        <v>24</v>
      </c>
      <c r="Z10" s="95" t="s">
        <v>118</v>
      </c>
      <c r="AA10" s="95" t="s">
        <v>119</v>
      </c>
      <c r="AB10" s="96">
        <v>27</v>
      </c>
      <c r="AC10" s="96">
        <v>28</v>
      </c>
      <c r="AD10" s="96">
        <v>29</v>
      </c>
      <c r="AE10" s="96">
        <v>30</v>
      </c>
    </row>
    <row r="11" spans="1:31" ht="21">
      <c r="A11" s="98" t="s">
        <v>6</v>
      </c>
      <c r="B11" s="99" t="s">
        <v>147</v>
      </c>
      <c r="C11" s="121">
        <f>SUM(C12:C14)</f>
        <v>0</v>
      </c>
      <c r="D11" s="73">
        <f>SUM(D12:D14)</f>
        <v>0</v>
      </c>
      <c r="E11" s="73">
        <f>SUM(E12:E14)</f>
        <v>0</v>
      </c>
      <c r="F11" s="73">
        <f>SUM(F12:F14)</f>
        <v>0</v>
      </c>
      <c r="G11" s="73">
        <f>SUM(G12:G14)</f>
        <v>0</v>
      </c>
      <c r="H11" s="100" t="e">
        <f>F11/J11</f>
        <v>#DIV/0!</v>
      </c>
      <c r="I11" s="73">
        <f aca="true" t="shared" si="0" ref="I11:Z11">SUM(I12:I14)</f>
        <v>0</v>
      </c>
      <c r="J11" s="73">
        <f t="shared" si="0"/>
        <v>0</v>
      </c>
      <c r="K11" s="73">
        <f t="shared" si="0"/>
        <v>0</v>
      </c>
      <c r="L11" s="73">
        <f t="shared" si="0"/>
        <v>0</v>
      </c>
      <c r="M11" s="73">
        <f t="shared" si="0"/>
        <v>0</v>
      </c>
      <c r="N11" s="73">
        <f t="shared" si="0"/>
        <v>0</v>
      </c>
      <c r="O11" s="73">
        <f t="shared" si="0"/>
        <v>0</v>
      </c>
      <c r="P11" s="73">
        <f t="shared" si="0"/>
        <v>0</v>
      </c>
      <c r="Q11" s="101">
        <f t="shared" si="0"/>
        <v>0</v>
      </c>
      <c r="R11" s="101">
        <f t="shared" si="0"/>
        <v>0</v>
      </c>
      <c r="S11" s="101">
        <f t="shared" si="0"/>
        <v>0</v>
      </c>
      <c r="T11" s="101">
        <f t="shared" si="0"/>
        <v>0</v>
      </c>
      <c r="U11" s="101">
        <f t="shared" si="0"/>
        <v>0</v>
      </c>
      <c r="V11" s="101">
        <f t="shared" si="0"/>
        <v>0</v>
      </c>
      <c r="W11" s="101">
        <f t="shared" si="0"/>
        <v>0</v>
      </c>
      <c r="X11" s="101">
        <f t="shared" si="0"/>
        <v>0</v>
      </c>
      <c r="Y11" s="101">
        <f t="shared" si="0"/>
        <v>0</v>
      </c>
      <c r="Z11" s="101">
        <f t="shared" si="0"/>
        <v>0</v>
      </c>
      <c r="AA11" s="102" t="e">
        <f>100-((Y11+X11)/(S11+T11+U11)*100)</f>
        <v>#DIV/0!</v>
      </c>
      <c r="AB11" s="73">
        <f>SUM(AB12:AB14)</f>
        <v>0</v>
      </c>
      <c r="AC11" s="73">
        <f>SUM(AC12:AC14)</f>
        <v>0</v>
      </c>
      <c r="AD11" s="73">
        <f>SUM(AD12:AD14)</f>
        <v>0</v>
      </c>
      <c r="AE11" s="122"/>
    </row>
    <row r="12" spans="1:31" ht="22.5">
      <c r="A12" s="98" t="s">
        <v>8</v>
      </c>
      <c r="B12" s="103" t="s">
        <v>140</v>
      </c>
      <c r="C12" s="103">
        <v>0</v>
      </c>
      <c r="D12" s="104">
        <f aca="true" t="shared" si="1" ref="D12:E14">I12</f>
        <v>0</v>
      </c>
      <c r="E12" s="104">
        <f t="shared" si="1"/>
        <v>0</v>
      </c>
      <c r="F12" s="105">
        <v>0</v>
      </c>
      <c r="G12" s="105">
        <v>0</v>
      </c>
      <c r="H12" s="100" t="e">
        <f>F12/J12</f>
        <v>#DIV/0!</v>
      </c>
      <c r="I12" s="105">
        <v>0</v>
      </c>
      <c r="J12" s="106">
        <f>SUM(K12:O12)</f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8"/>
      <c r="Q12" s="109">
        <v>0</v>
      </c>
      <c r="R12" s="110">
        <f>SUM(S12:W12)</f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10">
        <f>(S12+T12+U12)-(Y12+X12)</f>
        <v>0</v>
      </c>
      <c r="AA12" s="102" t="e">
        <f>100-((Y12+X12)/(S12+T12+U12)*100)</f>
        <v>#DIV/0!</v>
      </c>
      <c r="AB12" s="111">
        <v>0</v>
      </c>
      <c r="AC12" s="111">
        <v>0</v>
      </c>
      <c r="AD12" s="111">
        <v>0</v>
      </c>
      <c r="AE12" s="111">
        <v>0</v>
      </c>
    </row>
    <row r="13" spans="1:31" ht="45">
      <c r="A13" s="98" t="s">
        <v>9</v>
      </c>
      <c r="B13" s="103" t="s">
        <v>141</v>
      </c>
      <c r="C13" s="103">
        <v>0</v>
      </c>
      <c r="D13" s="104"/>
      <c r="E13" s="104"/>
      <c r="F13" s="105">
        <v>0</v>
      </c>
      <c r="G13" s="105">
        <v>0</v>
      </c>
      <c r="H13" s="100"/>
      <c r="I13" s="105">
        <v>0</v>
      </c>
      <c r="J13" s="106"/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8"/>
      <c r="Q13" s="109">
        <v>0</v>
      </c>
      <c r="R13" s="110"/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10"/>
      <c r="AA13" s="102"/>
      <c r="AB13" s="111">
        <v>0</v>
      </c>
      <c r="AC13" s="111">
        <v>0</v>
      </c>
      <c r="AD13" s="111">
        <v>0</v>
      </c>
      <c r="AE13" s="111">
        <v>0</v>
      </c>
    </row>
    <row r="14" spans="1:31" ht="12.75">
      <c r="A14" s="98" t="s">
        <v>10</v>
      </c>
      <c r="B14" s="130" t="s">
        <v>145</v>
      </c>
      <c r="C14" s="103">
        <v>0</v>
      </c>
      <c r="D14" s="104">
        <f t="shared" si="1"/>
        <v>0</v>
      </c>
      <c r="E14" s="104">
        <f t="shared" si="1"/>
        <v>0</v>
      </c>
      <c r="F14" s="112">
        <v>0</v>
      </c>
      <c r="G14" s="105">
        <v>0</v>
      </c>
      <c r="H14" s="100" t="e">
        <f>F14/J14</f>
        <v>#DIV/0!</v>
      </c>
      <c r="I14" s="105">
        <v>0</v>
      </c>
      <c r="J14" s="106">
        <f>SUM(K14:O14)</f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8"/>
      <c r="Q14" s="109">
        <v>0</v>
      </c>
      <c r="R14" s="110">
        <f>SUM(S14:W14)</f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10">
        <f>(S14+T14+U14)-(Y14+X14)</f>
        <v>0</v>
      </c>
      <c r="AA14" s="102" t="e">
        <f>100-((Y14+X14)/(S14+T14+U14)*100)</f>
        <v>#DIV/0!</v>
      </c>
      <c r="AB14" s="111">
        <v>0</v>
      </c>
      <c r="AC14" s="111">
        <v>0</v>
      </c>
      <c r="AD14" s="111">
        <v>0</v>
      </c>
      <c r="AE14" s="111">
        <v>0</v>
      </c>
    </row>
    <row r="15" spans="11:17" ht="12.75">
      <c r="K15" s="114"/>
      <c r="L15" s="114"/>
      <c r="M15" s="114"/>
      <c r="N15" s="114"/>
      <c r="O15" s="114"/>
      <c r="P15" s="114"/>
      <c r="Q15" s="114"/>
    </row>
    <row r="16" spans="11:17" ht="12.75">
      <c r="K16" s="114"/>
      <c r="L16" s="114"/>
      <c r="M16" s="114"/>
      <c r="N16" s="114"/>
      <c r="O16" s="114"/>
      <c r="P16" s="114"/>
      <c r="Q16" s="114"/>
    </row>
    <row r="17" spans="1:19" ht="12.75">
      <c r="A17" s="187" t="s">
        <v>64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spans="1:19" ht="12.75">
      <c r="A18" s="79" t="s">
        <v>94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</row>
    <row r="19" spans="1:24" s="117" customFormat="1" ht="29.25" customHeight="1">
      <c r="A19" s="188" t="s">
        <v>247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16"/>
      <c r="X19" s="116"/>
    </row>
    <row r="20" spans="1:24" s="117" customFormat="1" ht="12.7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16"/>
      <c r="X20" s="116"/>
    </row>
    <row r="21" spans="1:27" ht="15.75">
      <c r="A21" s="118" t="s">
        <v>120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16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3" s="8" customFormat="1" ht="15.75">
      <c r="A23" s="192" t="s">
        <v>18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</row>
    <row r="24" spans="1:8" s="8" customFormat="1" ht="15.75">
      <c r="A24" s="7"/>
      <c r="F24" s="167" t="s">
        <v>4</v>
      </c>
      <c r="G24" s="167"/>
      <c r="H24" s="9"/>
    </row>
    <row r="25" s="8" customFormat="1" ht="12.75">
      <c r="A25" s="25" t="s">
        <v>32</v>
      </c>
    </row>
    <row r="26" spans="2:3" s="8" customFormat="1" ht="12.75">
      <c r="B26" s="24"/>
      <c r="C26" s="24"/>
    </row>
  </sheetData>
  <sheetProtection formatCells="0" formatColumns="0" formatRows="0"/>
  <mergeCells count="34">
    <mergeCell ref="F24:G24"/>
    <mergeCell ref="Z1:AA1"/>
    <mergeCell ref="B2:W2"/>
    <mergeCell ref="K3:Q3"/>
    <mergeCell ref="J4:R4"/>
    <mergeCell ref="C7:C9"/>
    <mergeCell ref="A17:S17"/>
    <mergeCell ref="A19:V19"/>
    <mergeCell ref="S8:W8"/>
    <mergeCell ref="Z8:Z9"/>
    <mergeCell ref="A20:V20"/>
    <mergeCell ref="A23:M23"/>
    <mergeCell ref="AC7:AC9"/>
    <mergeCell ref="I8:I9"/>
    <mergeCell ref="J8:J9"/>
    <mergeCell ref="K8:O8"/>
    <mergeCell ref="Q8:Q9"/>
    <mergeCell ref="R8:R9"/>
    <mergeCell ref="Q7:W7"/>
    <mergeCell ref="X7:X9"/>
    <mergeCell ref="Y7:Y9"/>
    <mergeCell ref="Z7:AA7"/>
    <mergeCell ref="AD7:AD9"/>
    <mergeCell ref="AE7:AE9"/>
    <mergeCell ref="AB7:AB9"/>
    <mergeCell ref="D5:K5"/>
    <mergeCell ref="AA8:AA9"/>
    <mergeCell ref="P7:P9"/>
    <mergeCell ref="A7:A9"/>
    <mergeCell ref="B7:B9"/>
    <mergeCell ref="D7:E8"/>
    <mergeCell ref="F7:G8"/>
    <mergeCell ref="H7:H9"/>
    <mergeCell ref="I7:O7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6.57421875" style="0" customWidth="1"/>
    <col min="2" max="4" width="14.140625" style="0" customWidth="1"/>
    <col min="5" max="5" width="13.28125" style="0" customWidth="1"/>
    <col min="6" max="7" width="15.00390625" style="0" customWidth="1"/>
    <col min="8" max="8" width="14.57421875" style="0" customWidth="1"/>
    <col min="9" max="9" width="14.421875" style="0" customWidth="1"/>
    <col min="10" max="10" width="19.140625" style="0" customWidth="1"/>
    <col min="11" max="11" width="13.14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194" t="s">
        <v>221</v>
      </c>
      <c r="I1" s="194"/>
      <c r="J1" s="194"/>
      <c r="K1" s="194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.75">
      <c r="A3" s="195" t="s">
        <v>252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2.75">
      <c r="A4" s="167" t="s">
        <v>244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12.75">
      <c r="A5" s="167" t="s">
        <v>148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2.25" customHeight="1">
      <c r="A7" s="160" t="s">
        <v>2</v>
      </c>
      <c r="B7" s="161" t="s">
        <v>5</v>
      </c>
      <c r="C7" s="161" t="s">
        <v>153</v>
      </c>
      <c r="D7" s="161" t="s">
        <v>217</v>
      </c>
      <c r="E7" s="162" t="s">
        <v>219</v>
      </c>
      <c r="F7" s="162" t="s">
        <v>216</v>
      </c>
      <c r="G7" s="163" t="s">
        <v>223</v>
      </c>
      <c r="H7" s="162" t="s">
        <v>225</v>
      </c>
      <c r="I7" s="162" t="s">
        <v>226</v>
      </c>
      <c r="J7" s="162" t="s">
        <v>224</v>
      </c>
      <c r="K7" s="163" t="s">
        <v>218</v>
      </c>
    </row>
    <row r="8" spans="1:11" ht="12.75">
      <c r="A8" s="160" t="s">
        <v>6</v>
      </c>
      <c r="B8" s="161">
        <v>2</v>
      </c>
      <c r="C8" s="161">
        <v>3</v>
      </c>
      <c r="D8" s="161">
        <v>4</v>
      </c>
      <c r="E8" s="162">
        <v>5</v>
      </c>
      <c r="F8" s="162">
        <v>6</v>
      </c>
      <c r="G8" s="162">
        <v>7</v>
      </c>
      <c r="H8" s="162">
        <v>8</v>
      </c>
      <c r="I8" s="162">
        <v>9</v>
      </c>
      <c r="J8" s="162">
        <v>10</v>
      </c>
      <c r="K8" s="163">
        <v>11</v>
      </c>
    </row>
    <row r="9" spans="1:11" ht="38.25">
      <c r="A9" s="160"/>
      <c r="B9" s="161" t="s">
        <v>231</v>
      </c>
      <c r="C9" s="161">
        <v>4217036578</v>
      </c>
      <c r="D9" s="161">
        <v>267000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20">
        <v>0</v>
      </c>
    </row>
    <row r="10" spans="1:11" ht="12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20"/>
    </row>
    <row r="11" spans="1:11" ht="12.7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20"/>
    </row>
    <row r="12" spans="1:11" ht="12.7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20"/>
    </row>
    <row r="13" spans="1:11" ht="12.7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20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197" t="s">
        <v>222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196" t="s">
        <v>220</v>
      </c>
      <c r="B18" s="196"/>
      <c r="C18" s="196"/>
      <c r="D18" s="196"/>
      <c r="E18" s="8"/>
      <c r="F18" s="8"/>
      <c r="G18" s="8"/>
      <c r="H18" s="8"/>
      <c r="I18" s="8"/>
      <c r="J18" s="8"/>
      <c r="K18" s="8"/>
    </row>
    <row r="19" spans="1:11" ht="12.75">
      <c r="A19" s="43" t="s">
        <v>32</v>
      </c>
      <c r="B19" s="37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sheetProtection/>
  <mergeCells count="6">
    <mergeCell ref="H1:K1"/>
    <mergeCell ref="A3:K3"/>
    <mergeCell ref="A18:D18"/>
    <mergeCell ref="A4:K4"/>
    <mergeCell ref="A5:K5"/>
    <mergeCell ref="A15:K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7">
      <selection activeCell="L9" sqref="L9"/>
    </sheetView>
  </sheetViews>
  <sheetFormatPr defaultColWidth="9.140625" defaultRowHeight="12.75"/>
  <cols>
    <col min="1" max="1" width="4.7109375" style="4" customWidth="1"/>
    <col min="2" max="2" width="13.7109375" style="4" customWidth="1"/>
    <col min="3" max="3" width="11.28125" style="4" customWidth="1"/>
    <col min="4" max="4" width="9.28125" style="4" customWidth="1"/>
    <col min="5" max="5" width="29.140625" style="4" customWidth="1"/>
    <col min="6" max="6" width="12.28125" style="4" customWidth="1"/>
    <col min="7" max="7" width="71.8515625" style="4" customWidth="1"/>
    <col min="8" max="8" width="11.8515625" style="4" customWidth="1"/>
    <col min="9" max="9" width="10.7109375" style="4" customWidth="1"/>
    <col min="10" max="10" width="24.140625" style="4" customWidth="1"/>
    <col min="11" max="11" width="15.8515625" style="4" customWidth="1"/>
    <col min="12" max="12" width="23.8515625" style="4" customWidth="1"/>
    <col min="13" max="13" width="18.421875" style="4" customWidth="1"/>
    <col min="14" max="15" width="11.421875" style="4" customWidth="1"/>
    <col min="16" max="16" width="16.57421875" style="4" customWidth="1"/>
    <col min="17" max="17" width="18.57421875" style="4" customWidth="1"/>
    <col min="18" max="16384" width="9.140625" style="4" customWidth="1"/>
  </cols>
  <sheetData>
    <row r="1" ht="15">
      <c r="M1" s="4" t="s">
        <v>34</v>
      </c>
    </row>
    <row r="3" spans="2:16" ht="15">
      <c r="B3" s="198" t="s">
        <v>253</v>
      </c>
      <c r="C3" s="198"/>
      <c r="D3" s="198"/>
      <c r="E3" s="198"/>
      <c r="F3" s="198"/>
      <c r="G3" s="198"/>
      <c r="H3" s="198"/>
      <c r="I3" s="198"/>
      <c r="J3" s="198"/>
      <c r="K3" s="198"/>
      <c r="L3" s="71"/>
      <c r="M3" s="46"/>
      <c r="N3" s="46"/>
      <c r="O3" s="46"/>
      <c r="P3" s="46"/>
    </row>
    <row r="4" spans="2:16" ht="15.75">
      <c r="B4" s="47" t="s">
        <v>17</v>
      </c>
      <c r="C4" s="47"/>
      <c r="D4" s="47"/>
      <c r="E4" s="199" t="s">
        <v>243</v>
      </c>
      <c r="F4" s="199"/>
      <c r="G4" s="199"/>
      <c r="H4" s="199"/>
      <c r="I4" s="199"/>
      <c r="J4" s="199"/>
      <c r="K4" s="47"/>
      <c r="L4" s="47"/>
      <c r="M4" s="46"/>
      <c r="N4" s="46"/>
      <c r="O4" s="46"/>
      <c r="P4" s="46"/>
    </row>
    <row r="5" spans="2:16" ht="15" customHeight="1">
      <c r="B5" s="200" t="s">
        <v>3</v>
      </c>
      <c r="C5" s="200"/>
      <c r="D5" s="200"/>
      <c r="E5" s="200"/>
      <c r="F5" s="200"/>
      <c r="G5" s="200"/>
      <c r="H5" s="200"/>
      <c r="I5" s="200"/>
      <c r="J5" s="200"/>
      <c r="K5" s="200"/>
      <c r="L5" s="72"/>
      <c r="M5" s="46"/>
      <c r="N5" s="46"/>
      <c r="O5" s="46"/>
      <c r="P5" s="46"/>
    </row>
    <row r="6" spans="2:16" ht="1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7" s="29" customFormat="1" ht="84.75" customHeight="1">
      <c r="A7" s="28" t="s">
        <v>2</v>
      </c>
      <c r="B7" s="48" t="s">
        <v>24</v>
      </c>
      <c r="C7" s="48" t="s">
        <v>25</v>
      </c>
      <c r="D7" s="48" t="s">
        <v>35</v>
      </c>
      <c r="E7" s="48" t="s">
        <v>26</v>
      </c>
      <c r="F7" s="48" t="s">
        <v>27</v>
      </c>
      <c r="G7" s="48" t="s">
        <v>23</v>
      </c>
      <c r="H7" s="48" t="s">
        <v>28</v>
      </c>
      <c r="I7" s="48" t="s">
        <v>61</v>
      </c>
      <c r="J7" s="48" t="s">
        <v>29</v>
      </c>
      <c r="K7" s="48" t="s">
        <v>30</v>
      </c>
      <c r="L7" s="48" t="s">
        <v>67</v>
      </c>
      <c r="M7" s="48" t="s">
        <v>68</v>
      </c>
      <c r="N7" s="48" t="s">
        <v>31</v>
      </c>
      <c r="O7" s="48" t="s">
        <v>49</v>
      </c>
      <c r="P7" s="48" t="s">
        <v>69</v>
      </c>
      <c r="Q7" s="48" t="s">
        <v>70</v>
      </c>
    </row>
    <row r="8" spans="1:17" ht="15">
      <c r="A8" s="44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49">
        <v>13</v>
      </c>
      <c r="N8" s="49">
        <v>14</v>
      </c>
      <c r="O8" s="49">
        <v>15</v>
      </c>
      <c r="P8" s="49">
        <v>16</v>
      </c>
      <c r="Q8" s="49">
        <v>17</v>
      </c>
    </row>
    <row r="9" spans="1:17" ht="45">
      <c r="A9" s="5"/>
      <c r="B9" s="50" t="s">
        <v>229</v>
      </c>
      <c r="C9" s="50">
        <v>4217036578</v>
      </c>
      <c r="D9" s="50" t="s">
        <v>232</v>
      </c>
      <c r="E9" s="51" t="s">
        <v>229</v>
      </c>
      <c r="F9" s="51">
        <v>4217036578</v>
      </c>
      <c r="G9" s="51" t="s">
        <v>233</v>
      </c>
      <c r="H9" s="51" t="s">
        <v>234</v>
      </c>
      <c r="I9" s="165" t="s">
        <v>235</v>
      </c>
      <c r="J9" s="51" t="s">
        <v>236</v>
      </c>
      <c r="K9" s="51" t="s">
        <v>237</v>
      </c>
      <c r="L9" s="51" t="s">
        <v>236</v>
      </c>
      <c r="M9" s="51" t="s">
        <v>237</v>
      </c>
      <c r="N9" s="50" t="s">
        <v>234</v>
      </c>
      <c r="O9" s="50" t="s">
        <v>238</v>
      </c>
      <c r="P9" s="50" t="s">
        <v>239</v>
      </c>
      <c r="Q9" s="50" t="s">
        <v>240</v>
      </c>
    </row>
    <row r="10" spans="1:17" ht="15">
      <c r="A10" s="5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0"/>
      <c r="O10" s="50"/>
      <c r="P10" s="50"/>
      <c r="Q10" s="50"/>
    </row>
    <row r="11" spans="1:17" ht="15">
      <c r="A11" s="5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0"/>
      <c r="O11" s="50"/>
      <c r="P11" s="50"/>
      <c r="Q11" s="50"/>
    </row>
    <row r="12" spans="1:17" ht="15">
      <c r="A12" s="5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0"/>
      <c r="O12" s="50"/>
      <c r="P12" s="50"/>
      <c r="Q12" s="50"/>
    </row>
    <row r="13" spans="1:17" ht="15">
      <c r="A13" s="5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0"/>
      <c r="O13" s="50"/>
      <c r="P13" s="50"/>
      <c r="Q13" s="50"/>
    </row>
    <row r="14" spans="1:17" ht="15">
      <c r="A14" s="5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0"/>
      <c r="O14" s="50"/>
      <c r="P14" s="50"/>
      <c r="Q14" s="50"/>
    </row>
    <row r="15" spans="1:17" ht="15">
      <c r="A15" s="5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0"/>
      <c r="O15" s="50"/>
      <c r="P15" s="50"/>
      <c r="Q15" s="50"/>
    </row>
    <row r="16" spans="1:17" ht="15">
      <c r="A16" s="5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0"/>
      <c r="O16" s="50"/>
      <c r="P16" s="50"/>
      <c r="Q16" s="50"/>
    </row>
    <row r="17" spans="1:17" ht="15">
      <c r="A17" s="5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0"/>
      <c r="O17" s="50"/>
      <c r="P17" s="50"/>
      <c r="Q17" s="50"/>
    </row>
    <row r="18" spans="1:17" ht="15">
      <c r="A18" s="5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0"/>
      <c r="O18" s="50"/>
      <c r="P18" s="50"/>
      <c r="Q18" s="50"/>
    </row>
    <row r="19" spans="1:17" ht="15">
      <c r="A19" s="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0"/>
      <c r="O19" s="50"/>
      <c r="P19" s="50"/>
      <c r="Q19" s="50"/>
    </row>
    <row r="20" spans="1:17" ht="15">
      <c r="A20" s="5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0"/>
      <c r="O20" s="50"/>
      <c r="P20" s="50"/>
      <c r="Q20" s="50"/>
    </row>
    <row r="21" spans="1:17" ht="15">
      <c r="A21" s="5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0"/>
      <c r="O21" s="50"/>
      <c r="P21" s="50"/>
      <c r="Q21" s="50"/>
    </row>
    <row r="23" ht="15">
      <c r="B23" s="30" t="s">
        <v>36</v>
      </c>
    </row>
    <row r="24" ht="15">
      <c r="B24" s="31" t="s">
        <v>37</v>
      </c>
    </row>
    <row r="27" spans="1:14" s="8" customFormat="1" ht="18" customHeight="1">
      <c r="A27" s="201" t="s">
        <v>18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</row>
    <row r="28" spans="1:7" s="8" customFormat="1" ht="15.75">
      <c r="A28" s="7"/>
      <c r="G28" s="9" t="s">
        <v>4</v>
      </c>
    </row>
    <row r="30" ht="15">
      <c r="A30" s="25" t="s">
        <v>32</v>
      </c>
    </row>
  </sheetData>
  <sheetProtection/>
  <mergeCells count="4">
    <mergeCell ref="B3:K3"/>
    <mergeCell ref="E4:J4"/>
    <mergeCell ref="B5:K5"/>
    <mergeCell ref="A27:N27"/>
  </mergeCells>
  <hyperlinks>
    <hyperlink ref="I9" r:id="rId1" display="kgk@rdtc.ru"/>
  </hyperlinks>
  <printOptions horizontalCentered="1"/>
  <pageMargins left="0.31496062992125984" right="0.31496062992125984" top="0.7480314960629921" bottom="0.7480314960629921" header="0.31496062992125984" footer="0.31496062992125984"/>
  <pageSetup fitToHeight="100" fitToWidth="1" orientation="landscape" paperSize="9" scale="6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7.00390625" style="10" customWidth="1"/>
    <col min="2" max="2" width="35.421875" style="10" customWidth="1"/>
    <col min="3" max="3" width="20.57421875" style="8" customWidth="1"/>
    <col min="4" max="4" width="24.140625" style="8" customWidth="1"/>
    <col min="5" max="5" width="15.140625" style="8" customWidth="1"/>
    <col min="6" max="6" width="13.421875" style="8" customWidth="1"/>
    <col min="7" max="7" width="13.57421875" style="8" customWidth="1"/>
    <col min="8" max="8" width="22.7109375" style="8" customWidth="1"/>
    <col min="9" max="16384" width="9.140625" style="8" customWidth="1"/>
  </cols>
  <sheetData>
    <row r="1" ht="12.75" customHeight="1">
      <c r="D1" s="54" t="s">
        <v>150</v>
      </c>
    </row>
    <row r="2" spans="7:8" ht="12.75" customHeight="1">
      <c r="G2" s="55"/>
      <c r="H2" s="55"/>
    </row>
    <row r="3" spans="1:7" ht="39.75" customHeight="1">
      <c r="A3" s="6"/>
      <c r="B3" s="202" t="s">
        <v>254</v>
      </c>
      <c r="C3" s="202"/>
      <c r="D3" s="202"/>
      <c r="E3" s="2"/>
      <c r="F3" s="2"/>
      <c r="G3" s="2"/>
    </row>
    <row r="4" spans="1:7" s="4" customFormat="1" ht="15.75">
      <c r="A4" s="56" t="s">
        <v>55</v>
      </c>
      <c r="B4" s="57" t="s">
        <v>243</v>
      </c>
      <c r="C4" s="57"/>
      <c r="D4" s="57"/>
      <c r="E4" s="58"/>
      <c r="F4" s="58"/>
      <c r="G4" s="58"/>
    </row>
    <row r="5" spans="3:8" s="4" customFormat="1" ht="15" customHeight="1">
      <c r="C5" s="27" t="s">
        <v>151</v>
      </c>
      <c r="D5" s="59"/>
      <c r="E5" s="59"/>
      <c r="F5" s="59"/>
      <c r="G5" s="59"/>
      <c r="H5" s="59"/>
    </row>
    <row r="6" spans="3:4" s="4" customFormat="1" ht="15" customHeight="1">
      <c r="C6" s="27"/>
      <c r="D6" s="27"/>
    </row>
    <row r="7" spans="1:8" s="1" customFormat="1" ht="29.25" customHeight="1">
      <c r="A7" s="60" t="s">
        <v>2</v>
      </c>
      <c r="B7" s="61" t="s">
        <v>72</v>
      </c>
      <c r="C7" s="60" t="s">
        <v>76</v>
      </c>
      <c r="D7" s="60" t="s">
        <v>74</v>
      </c>
      <c r="E7" s="82"/>
      <c r="F7" s="82"/>
      <c r="G7" s="83"/>
      <c r="H7" s="82"/>
    </row>
    <row r="8" spans="1:8" s="1" customFormat="1" ht="15.75">
      <c r="A8" s="84" t="s">
        <v>6</v>
      </c>
      <c r="B8" s="85" t="s">
        <v>73</v>
      </c>
      <c r="C8" s="86" t="s">
        <v>240</v>
      </c>
      <c r="D8" s="86" t="s">
        <v>240</v>
      </c>
      <c r="E8" s="87"/>
      <c r="F8" s="87"/>
      <c r="G8" s="87"/>
      <c r="H8" s="87"/>
    </row>
    <row r="9" spans="1:8" s="1" customFormat="1" ht="15.75">
      <c r="A9" s="84" t="s">
        <v>7</v>
      </c>
      <c r="B9" s="85" t="s">
        <v>75</v>
      </c>
      <c r="C9" s="86">
        <v>1</v>
      </c>
      <c r="D9" s="86">
        <v>1</v>
      </c>
      <c r="E9" s="87"/>
      <c r="F9" s="87"/>
      <c r="G9" s="87"/>
      <c r="H9" s="87"/>
    </row>
    <row r="10" spans="1:8" s="1" customFormat="1" ht="47.25">
      <c r="A10" s="84" t="s">
        <v>11</v>
      </c>
      <c r="B10" s="85" t="s">
        <v>90</v>
      </c>
      <c r="C10" s="86" t="s">
        <v>240</v>
      </c>
      <c r="D10" s="88" t="s">
        <v>19</v>
      </c>
      <c r="E10" s="87"/>
      <c r="F10" s="87"/>
      <c r="G10" s="87"/>
      <c r="H10" s="87"/>
    </row>
    <row r="12" ht="12.75">
      <c r="B12" s="13" t="s">
        <v>60</v>
      </c>
    </row>
    <row r="13" ht="12.75">
      <c r="B13" s="13"/>
    </row>
    <row r="14" ht="12" customHeight="1"/>
    <row r="15" spans="2:4" ht="12.75">
      <c r="B15" s="25" t="s">
        <v>47</v>
      </c>
      <c r="C15" s="25"/>
      <c r="D15" s="68"/>
    </row>
    <row r="16" spans="2:4" ht="12.75" customHeight="1">
      <c r="B16" s="7"/>
      <c r="C16" s="7"/>
      <c r="D16" s="9" t="s">
        <v>57</v>
      </c>
    </row>
    <row r="17" spans="2:3" ht="12.75">
      <c r="B17" s="25" t="s">
        <v>58</v>
      </c>
      <c r="C17" s="25"/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7.00390625" style="10" customWidth="1"/>
    <col min="2" max="2" width="16.8515625" style="10" customWidth="1"/>
    <col min="3" max="3" width="28.7109375" style="8" customWidth="1"/>
    <col min="4" max="4" width="23.28125" style="8" customWidth="1"/>
    <col min="5" max="5" width="20.7109375" style="8" customWidth="1"/>
    <col min="6" max="6" width="20.140625" style="8" customWidth="1"/>
    <col min="7" max="7" width="13.421875" style="8" customWidth="1"/>
    <col min="8" max="8" width="13.57421875" style="8" customWidth="1"/>
    <col min="9" max="9" width="22.7109375" style="8" customWidth="1"/>
    <col min="10" max="16384" width="9.140625" style="8" customWidth="1"/>
  </cols>
  <sheetData>
    <row r="1" ht="12.75" customHeight="1">
      <c r="F1" s="54" t="s">
        <v>102</v>
      </c>
    </row>
    <row r="2" spans="8:9" ht="12.75" customHeight="1">
      <c r="H2" s="55"/>
      <c r="I2" s="55"/>
    </row>
    <row r="3" spans="1:8" ht="32.25" customHeight="1">
      <c r="A3" s="6"/>
      <c r="B3" s="202" t="s">
        <v>255</v>
      </c>
      <c r="C3" s="202"/>
      <c r="D3" s="202"/>
      <c r="E3" s="202"/>
      <c r="F3" s="53"/>
      <c r="G3" s="2"/>
      <c r="H3" s="2"/>
    </row>
    <row r="4" spans="1:8" s="4" customFormat="1" ht="15.75">
      <c r="A4" s="56" t="s">
        <v>55</v>
      </c>
      <c r="B4" s="203" t="s">
        <v>243</v>
      </c>
      <c r="C4" s="203"/>
      <c r="D4" s="203"/>
      <c r="E4" s="58"/>
      <c r="F4" s="58"/>
      <c r="G4" s="58"/>
      <c r="H4" s="58"/>
    </row>
    <row r="5" spans="3:9" s="4" customFormat="1" ht="15" customHeight="1">
      <c r="C5" s="27" t="s">
        <v>59</v>
      </c>
      <c r="D5" s="59"/>
      <c r="E5" s="59"/>
      <c r="F5" s="59"/>
      <c r="G5" s="59"/>
      <c r="H5" s="59"/>
      <c r="I5" s="59"/>
    </row>
    <row r="6" spans="3:6" s="4" customFormat="1" ht="15" customHeight="1">
      <c r="C6" s="27"/>
      <c r="D6" s="27"/>
      <c r="E6" s="27"/>
      <c r="F6" s="81" t="s">
        <v>97</v>
      </c>
    </row>
    <row r="7" spans="1:9" ht="80.25" customHeight="1">
      <c r="A7" s="60" t="s">
        <v>2</v>
      </c>
      <c r="B7" s="61" t="s">
        <v>56</v>
      </c>
      <c r="C7" s="60" t="s">
        <v>5</v>
      </c>
      <c r="D7" s="60" t="s">
        <v>96</v>
      </c>
      <c r="E7" s="60" t="s">
        <v>98</v>
      </c>
      <c r="F7" s="60" t="s">
        <v>99</v>
      </c>
      <c r="G7" s="62"/>
      <c r="H7" s="63"/>
      <c r="I7" s="62"/>
    </row>
    <row r="8" spans="1:9" ht="12.75">
      <c r="A8" s="11" t="s">
        <v>6</v>
      </c>
      <c r="B8" s="11" t="s">
        <v>7</v>
      </c>
      <c r="C8" s="64">
        <v>3</v>
      </c>
      <c r="D8" s="80" t="s">
        <v>95</v>
      </c>
      <c r="E8" s="64">
        <v>5</v>
      </c>
      <c r="F8" s="64">
        <v>6</v>
      </c>
      <c r="G8" s="65"/>
      <c r="H8" s="65"/>
      <c r="I8" s="65"/>
    </row>
    <row r="9" spans="1:9" ht="12.75">
      <c r="A9" s="75"/>
      <c r="B9" s="75"/>
      <c r="C9" s="74" t="s">
        <v>71</v>
      </c>
      <c r="D9" s="74"/>
      <c r="E9" s="74"/>
      <c r="F9" s="74"/>
      <c r="G9" s="65"/>
      <c r="H9" s="65"/>
      <c r="I9" s="65"/>
    </row>
    <row r="10" spans="1:9" ht="12.75">
      <c r="A10" s="52"/>
      <c r="B10" s="52" t="s">
        <v>232</v>
      </c>
      <c r="C10" s="12" t="s">
        <v>229</v>
      </c>
      <c r="D10" s="12">
        <v>0</v>
      </c>
      <c r="E10" s="12">
        <v>0</v>
      </c>
      <c r="F10" s="12">
        <v>0</v>
      </c>
      <c r="G10" s="65"/>
      <c r="H10" s="65"/>
      <c r="I10" s="65"/>
    </row>
    <row r="11" spans="1:9" ht="12.75">
      <c r="A11" s="52"/>
      <c r="B11" s="52"/>
      <c r="C11" s="12"/>
      <c r="D11" s="12"/>
      <c r="E11" s="12"/>
      <c r="F11" s="12"/>
      <c r="G11" s="65"/>
      <c r="H11" s="65"/>
      <c r="I11" s="65"/>
    </row>
    <row r="12" spans="1:9" ht="12.75">
      <c r="A12" s="52"/>
      <c r="B12" s="52"/>
      <c r="C12" s="12"/>
      <c r="D12" s="12"/>
      <c r="E12" s="12"/>
      <c r="F12" s="12"/>
      <c r="G12" s="65"/>
      <c r="H12" s="65"/>
      <c r="I12" s="65"/>
    </row>
    <row r="13" spans="1:9" ht="12.75">
      <c r="A13" s="52"/>
      <c r="B13" s="52"/>
      <c r="C13" s="12"/>
      <c r="D13" s="12"/>
      <c r="E13" s="12"/>
      <c r="F13" s="12"/>
      <c r="G13" s="65"/>
      <c r="H13" s="65"/>
      <c r="I13" s="65"/>
    </row>
    <row r="14" spans="1:9" ht="12.75">
      <c r="A14" s="52"/>
      <c r="B14" s="52"/>
      <c r="C14" s="12"/>
      <c r="D14" s="12"/>
      <c r="E14" s="12"/>
      <c r="F14" s="12"/>
      <c r="G14" s="65"/>
      <c r="H14" s="65"/>
      <c r="I14" s="65"/>
    </row>
    <row r="15" spans="1:9" ht="12.75">
      <c r="A15" s="52"/>
      <c r="B15" s="52"/>
      <c r="C15" s="12"/>
      <c r="D15" s="12"/>
      <c r="E15" s="12"/>
      <c r="F15" s="12"/>
      <c r="G15" s="65"/>
      <c r="H15" s="65"/>
      <c r="I15" s="65"/>
    </row>
    <row r="16" spans="1:9" ht="12.75">
      <c r="A16" s="11"/>
      <c r="B16" s="11"/>
      <c r="C16" s="66"/>
      <c r="D16" s="66"/>
      <c r="E16" s="66"/>
      <c r="F16" s="66"/>
      <c r="G16" s="67"/>
      <c r="H16" s="67"/>
      <c r="I16" s="67"/>
    </row>
    <row r="18" ht="12.75">
      <c r="B18" s="13"/>
    </row>
    <row r="19" ht="12.75">
      <c r="B19" s="13"/>
    </row>
    <row r="20" ht="12.75">
      <c r="B20" s="13"/>
    </row>
    <row r="21" ht="12" customHeight="1"/>
    <row r="22" spans="2:6" ht="12.75">
      <c r="B22" s="25" t="s">
        <v>47</v>
      </c>
      <c r="C22" s="25"/>
      <c r="D22" s="68"/>
      <c r="E22" s="69"/>
      <c r="F22" s="69"/>
    </row>
    <row r="23" spans="2:6" ht="12.75" customHeight="1">
      <c r="B23" s="7"/>
      <c r="C23" s="7"/>
      <c r="D23" s="9" t="s">
        <v>57</v>
      </c>
      <c r="E23" s="9"/>
      <c r="F23" s="9"/>
    </row>
    <row r="24" spans="2:3" ht="12.75">
      <c r="B24" s="25" t="s">
        <v>58</v>
      </c>
      <c r="C24" s="25"/>
    </row>
  </sheetData>
  <sheetProtection/>
  <mergeCells count="2">
    <mergeCell ref="B3:E3"/>
    <mergeCell ref="B4:D4"/>
  </mergeCells>
  <printOptions/>
  <pageMargins left="0.7086614173228347" right="0.7086614173228347" top="0.7480314960629921" bottom="0.7480314960629921" header="0.31496062992125984" footer="0.3149606299212598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3.8515625" style="10" customWidth="1"/>
    <col min="2" max="2" width="13.7109375" style="10" customWidth="1"/>
    <col min="3" max="3" width="16.00390625" style="10" customWidth="1"/>
    <col min="4" max="4" width="14.57421875" style="8" customWidth="1"/>
    <col min="5" max="5" width="16.7109375" style="8" customWidth="1"/>
    <col min="6" max="6" width="15.421875" style="8" customWidth="1"/>
    <col min="7" max="7" width="17.57421875" style="8" customWidth="1"/>
    <col min="8" max="8" width="15.140625" style="8" customWidth="1"/>
    <col min="9" max="9" width="13.421875" style="8" customWidth="1"/>
    <col min="10" max="10" width="13.57421875" style="8" customWidth="1"/>
    <col min="11" max="11" width="22.7109375" style="8" customWidth="1"/>
    <col min="12" max="16384" width="9.140625" style="8" customWidth="1"/>
  </cols>
  <sheetData>
    <row r="1" ht="12.75" customHeight="1">
      <c r="G1" s="54" t="s">
        <v>103</v>
      </c>
    </row>
    <row r="2" spans="10:11" ht="12.75" customHeight="1">
      <c r="J2" s="55"/>
      <c r="K2" s="55"/>
    </row>
    <row r="3" spans="1:10" ht="15.75" customHeight="1">
      <c r="A3" s="202" t="s">
        <v>256</v>
      </c>
      <c r="B3" s="202"/>
      <c r="C3" s="202"/>
      <c r="D3" s="202"/>
      <c r="E3" s="202"/>
      <c r="F3" s="202"/>
      <c r="G3" s="202"/>
      <c r="H3" s="2"/>
      <c r="I3" s="2"/>
      <c r="J3" s="2"/>
    </row>
    <row r="4" spans="1:10" s="4" customFormat="1" ht="15.75">
      <c r="A4" s="56" t="s">
        <v>55</v>
      </c>
      <c r="B4" s="204" t="s">
        <v>243</v>
      </c>
      <c r="C4" s="204"/>
      <c r="D4" s="204"/>
      <c r="E4" s="204"/>
      <c r="F4" s="204"/>
      <c r="G4" s="58"/>
      <c r="H4" s="58"/>
      <c r="I4" s="58"/>
      <c r="J4" s="58"/>
    </row>
    <row r="5" spans="4:11" s="4" customFormat="1" ht="15" customHeight="1">
      <c r="D5" s="27" t="s">
        <v>59</v>
      </c>
      <c r="E5" s="59"/>
      <c r="F5" s="59"/>
      <c r="G5" s="59"/>
      <c r="H5" s="59"/>
      <c r="I5" s="59"/>
      <c r="J5" s="59"/>
      <c r="K5" s="59"/>
    </row>
    <row r="6" spans="4:7" s="4" customFormat="1" ht="15" customHeight="1">
      <c r="D6" s="27"/>
      <c r="E6" s="27"/>
      <c r="F6" s="27"/>
      <c r="G6" s="27"/>
    </row>
    <row r="7" spans="1:7" s="4" customFormat="1" ht="48" customHeight="1">
      <c r="A7" s="205" t="s">
        <v>78</v>
      </c>
      <c r="B7" s="207" t="s">
        <v>79</v>
      </c>
      <c r="C7" s="208"/>
      <c r="D7" s="207" t="s">
        <v>80</v>
      </c>
      <c r="E7" s="208"/>
      <c r="F7" s="207" t="s">
        <v>81</v>
      </c>
      <c r="G7" s="208"/>
    </row>
    <row r="8" spans="1:11" ht="75.75" customHeight="1">
      <c r="A8" s="206"/>
      <c r="B8" s="60" t="s">
        <v>227</v>
      </c>
      <c r="C8" s="61" t="s">
        <v>82</v>
      </c>
      <c r="D8" s="60" t="s">
        <v>77</v>
      </c>
      <c r="E8" s="61" t="s">
        <v>83</v>
      </c>
      <c r="F8" s="60" t="s">
        <v>77</v>
      </c>
      <c r="G8" s="61" t="s">
        <v>84</v>
      </c>
      <c r="H8" s="62"/>
      <c r="I8" s="62"/>
      <c r="J8" s="63"/>
      <c r="K8" s="62"/>
    </row>
    <row r="9" spans="1:11" ht="12.75">
      <c r="A9" s="76" t="s">
        <v>6</v>
      </c>
      <c r="B9" s="76" t="s">
        <v>7</v>
      </c>
      <c r="C9" s="76" t="s">
        <v>11</v>
      </c>
      <c r="D9" s="76" t="s">
        <v>12</v>
      </c>
      <c r="E9" s="76" t="s">
        <v>22</v>
      </c>
      <c r="F9" s="76" t="s">
        <v>65</v>
      </c>
      <c r="G9" s="76" t="s">
        <v>66</v>
      </c>
      <c r="H9" s="65"/>
      <c r="I9" s="65"/>
      <c r="J9" s="65"/>
      <c r="K9" s="65"/>
    </row>
    <row r="10" spans="1:11" ht="48.75" customHeight="1">
      <c r="A10" s="77" t="s">
        <v>85</v>
      </c>
      <c r="B10" s="52" t="s">
        <v>241</v>
      </c>
      <c r="C10" s="52" t="s">
        <v>241</v>
      </c>
      <c r="D10" s="12">
        <v>0</v>
      </c>
      <c r="E10" s="12">
        <v>0</v>
      </c>
      <c r="F10" s="12">
        <v>0</v>
      </c>
      <c r="G10" s="12">
        <v>0</v>
      </c>
      <c r="H10" s="65"/>
      <c r="I10" s="65"/>
      <c r="J10" s="65"/>
      <c r="K10" s="65"/>
    </row>
    <row r="11" spans="1:11" ht="31.5">
      <c r="A11" s="77" t="s">
        <v>86</v>
      </c>
      <c r="B11" s="52" t="s">
        <v>241</v>
      </c>
      <c r="C11" s="52" t="s">
        <v>241</v>
      </c>
      <c r="D11" s="12">
        <v>0</v>
      </c>
      <c r="E11" s="12">
        <v>0</v>
      </c>
      <c r="F11" s="12">
        <v>0</v>
      </c>
      <c r="G11" s="12">
        <v>0</v>
      </c>
      <c r="H11" s="65"/>
      <c r="I11" s="65"/>
      <c r="J11" s="65"/>
      <c r="K11" s="65"/>
    </row>
    <row r="12" spans="1:11" ht="99.75" customHeight="1">
      <c r="A12" s="123" t="s">
        <v>138</v>
      </c>
      <c r="B12" s="52" t="s">
        <v>241</v>
      </c>
      <c r="C12" s="52" t="s">
        <v>241</v>
      </c>
      <c r="D12" s="12">
        <v>0</v>
      </c>
      <c r="E12" s="12">
        <v>0</v>
      </c>
      <c r="F12" s="12">
        <v>0</v>
      </c>
      <c r="G12" s="12">
        <v>0</v>
      </c>
      <c r="H12" s="65"/>
      <c r="I12" s="65"/>
      <c r="J12" s="65"/>
      <c r="K12" s="65"/>
    </row>
    <row r="13" ht="12.75">
      <c r="C13" s="13"/>
    </row>
    <row r="14" spans="1:3" ht="25.5">
      <c r="A14" s="164" t="s">
        <v>228</v>
      </c>
      <c r="C14" s="13"/>
    </row>
    <row r="15" ht="12" customHeight="1"/>
    <row r="16" spans="1:7" ht="12.75">
      <c r="A16" s="25" t="s">
        <v>47</v>
      </c>
      <c r="B16" s="25"/>
      <c r="C16" s="68"/>
      <c r="F16" s="69"/>
      <c r="G16" s="69"/>
    </row>
    <row r="17" spans="1:7" ht="12.75" customHeight="1">
      <c r="A17" s="7"/>
      <c r="B17" s="7"/>
      <c r="C17" s="9" t="s">
        <v>57</v>
      </c>
      <c r="F17" s="9"/>
      <c r="G17" s="9"/>
    </row>
    <row r="18" spans="1:3" ht="12.75">
      <c r="A18" s="25" t="s">
        <v>58</v>
      </c>
      <c r="B18" s="25"/>
      <c r="C18" s="8"/>
    </row>
  </sheetData>
  <sheetProtection/>
  <mergeCells count="6"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zoomScale="84" zoomScaleNormal="84" zoomScalePageLayoutView="0" workbookViewId="0" topLeftCell="A1">
      <selection activeCell="B2" sqref="B2:U2"/>
    </sheetView>
  </sheetViews>
  <sheetFormatPr defaultColWidth="9.140625" defaultRowHeight="12.75"/>
  <cols>
    <col min="1" max="1" width="6.28125" style="36" customWidth="1"/>
    <col min="2" max="3" width="8.8515625" style="36" customWidth="1"/>
    <col min="4" max="4" width="11.00390625" style="36" customWidth="1"/>
    <col min="5" max="5" width="18.7109375" style="36" customWidth="1"/>
    <col min="6" max="6" width="11.421875" style="36" customWidth="1"/>
    <col min="7" max="7" width="11.00390625" style="36" customWidth="1"/>
    <col min="8" max="13" width="8.8515625" style="36" customWidth="1"/>
    <col min="14" max="15" width="7.28125" style="37" customWidth="1"/>
    <col min="16" max="16" width="10.421875" style="37" customWidth="1"/>
    <col min="17" max="17" width="9.421875" style="37" customWidth="1"/>
    <col min="18" max="18" width="7.57421875" style="37" customWidth="1"/>
    <col min="19" max="19" width="8.00390625" style="37" customWidth="1"/>
    <col min="20" max="20" width="13.00390625" style="37" customWidth="1"/>
    <col min="21" max="21" width="9.57421875" style="37" customWidth="1"/>
    <col min="22" max="22" width="11.00390625" style="37" customWidth="1"/>
    <col min="23" max="23" width="9.57421875" style="37" customWidth="1"/>
    <col min="24" max="24" width="12.8515625" style="37" customWidth="1"/>
    <col min="25" max="25" width="11.00390625" style="37" customWidth="1"/>
    <col min="26" max="28" width="12.8515625" style="37" customWidth="1"/>
    <col min="29" max="30" width="13.421875" style="37" customWidth="1"/>
    <col min="31" max="34" width="11.8515625" style="37" customWidth="1"/>
    <col min="35" max="16384" width="9.140625" style="37" customWidth="1"/>
  </cols>
  <sheetData>
    <row r="1" spans="23:30" ht="12.75" customHeight="1">
      <c r="W1" s="134"/>
      <c r="X1" s="134"/>
      <c r="Y1" s="134"/>
      <c r="Z1" s="134"/>
      <c r="AA1" s="134"/>
      <c r="AB1" s="134"/>
      <c r="AD1" s="134" t="s">
        <v>152</v>
      </c>
    </row>
    <row r="2" spans="1:33" ht="15.75" customHeight="1">
      <c r="A2" s="38"/>
      <c r="B2" s="224" t="s">
        <v>257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3" s="137" customFormat="1" ht="15.75" customHeight="1">
      <c r="A3" s="135"/>
      <c r="B3" s="135"/>
      <c r="C3" s="135"/>
      <c r="D3" s="135"/>
      <c r="E3" s="135"/>
      <c r="F3" s="135"/>
      <c r="G3" s="136" t="s">
        <v>17</v>
      </c>
      <c r="H3" s="225" t="s">
        <v>243</v>
      </c>
      <c r="I3" s="225"/>
      <c r="J3" s="225"/>
      <c r="K3" s="225"/>
      <c r="L3" s="225"/>
      <c r="M3" s="225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</row>
    <row r="4" spans="1:33" ht="15.75" customHeight="1">
      <c r="A4" s="38"/>
      <c r="B4" s="38"/>
      <c r="C4" s="38"/>
      <c r="D4" s="38"/>
      <c r="E4" s="38"/>
      <c r="F4" s="38"/>
      <c r="G4" s="226" t="s">
        <v>148</v>
      </c>
      <c r="H4" s="226"/>
      <c r="I4" s="226"/>
      <c r="J4" s="226"/>
      <c r="K4" s="226"/>
      <c r="L4" s="226"/>
      <c r="M4" s="226"/>
      <c r="N4" s="138"/>
      <c r="O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</row>
    <row r="5" spans="1:33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</row>
    <row r="6" spans="1:30" ht="21.75" customHeight="1">
      <c r="A6" s="180" t="s">
        <v>1</v>
      </c>
      <c r="B6" s="175" t="s">
        <v>5</v>
      </c>
      <c r="C6" s="175" t="s">
        <v>153</v>
      </c>
      <c r="D6" s="214" t="s">
        <v>154</v>
      </c>
      <c r="E6" s="214" t="s">
        <v>155</v>
      </c>
      <c r="F6" s="214" t="s">
        <v>156</v>
      </c>
      <c r="G6" s="214" t="s">
        <v>157</v>
      </c>
      <c r="H6" s="214" t="s">
        <v>158</v>
      </c>
      <c r="I6" s="217" t="s">
        <v>159</v>
      </c>
      <c r="J6" s="175" t="s">
        <v>160</v>
      </c>
      <c r="K6" s="221" t="s">
        <v>212</v>
      </c>
      <c r="L6" s="221" t="s">
        <v>213</v>
      </c>
      <c r="M6" s="174" t="s">
        <v>161</v>
      </c>
      <c r="N6" s="175" t="s">
        <v>162</v>
      </c>
      <c r="O6" s="175" t="s">
        <v>163</v>
      </c>
      <c r="P6" s="211" t="s">
        <v>164</v>
      </c>
      <c r="Q6" s="174" t="s">
        <v>165</v>
      </c>
      <c r="R6" s="174" t="s">
        <v>0</v>
      </c>
      <c r="S6" s="174"/>
      <c r="T6" s="174" t="s">
        <v>166</v>
      </c>
      <c r="U6" s="174" t="s">
        <v>167</v>
      </c>
      <c r="V6" s="174" t="s">
        <v>168</v>
      </c>
      <c r="W6" s="174" t="s">
        <v>169</v>
      </c>
      <c r="X6" s="174" t="s">
        <v>170</v>
      </c>
      <c r="Y6" s="174" t="s">
        <v>171</v>
      </c>
      <c r="Z6" s="174" t="s">
        <v>172</v>
      </c>
      <c r="AA6" s="174" t="s">
        <v>173</v>
      </c>
      <c r="AB6" s="174" t="s">
        <v>174</v>
      </c>
      <c r="AC6" s="174" t="s">
        <v>175</v>
      </c>
      <c r="AD6" s="174" t="s">
        <v>176</v>
      </c>
    </row>
    <row r="7" spans="1:30" ht="22.5" customHeight="1">
      <c r="A7" s="180"/>
      <c r="B7" s="220"/>
      <c r="C7" s="220"/>
      <c r="D7" s="215"/>
      <c r="E7" s="215"/>
      <c r="F7" s="215"/>
      <c r="G7" s="215"/>
      <c r="H7" s="215"/>
      <c r="I7" s="218"/>
      <c r="J7" s="220"/>
      <c r="K7" s="222"/>
      <c r="L7" s="222"/>
      <c r="M7" s="174"/>
      <c r="N7" s="220"/>
      <c r="O7" s="220"/>
      <c r="P7" s="212"/>
      <c r="Q7" s="174"/>
      <c r="R7" s="174" t="s">
        <v>177</v>
      </c>
      <c r="S7" s="175" t="s">
        <v>178</v>
      </c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</row>
    <row r="8" spans="1:30" ht="42.75" customHeight="1">
      <c r="A8" s="180"/>
      <c r="B8" s="176"/>
      <c r="C8" s="176"/>
      <c r="D8" s="216"/>
      <c r="E8" s="216"/>
      <c r="F8" s="216"/>
      <c r="G8" s="216"/>
      <c r="H8" s="216"/>
      <c r="I8" s="219"/>
      <c r="J8" s="176"/>
      <c r="K8" s="223"/>
      <c r="L8" s="223"/>
      <c r="M8" s="174"/>
      <c r="N8" s="176"/>
      <c r="O8" s="176"/>
      <c r="P8" s="213"/>
      <c r="Q8" s="174"/>
      <c r="R8" s="174"/>
      <c r="S8" s="176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</row>
    <row r="9" spans="1:30" s="97" customFormat="1" ht="11.25" customHeight="1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  <c r="G9" s="94">
        <v>7</v>
      </c>
      <c r="H9" s="94">
        <v>8</v>
      </c>
      <c r="I9" s="94" t="s">
        <v>126</v>
      </c>
      <c r="J9" s="94" t="s">
        <v>127</v>
      </c>
      <c r="K9" s="94" t="s">
        <v>128</v>
      </c>
      <c r="L9" s="94" t="s">
        <v>129</v>
      </c>
      <c r="M9" s="94" t="s">
        <v>130</v>
      </c>
      <c r="N9" s="94" t="s">
        <v>131</v>
      </c>
      <c r="O9" s="94" t="s">
        <v>132</v>
      </c>
      <c r="P9" s="94" t="s">
        <v>133</v>
      </c>
      <c r="Q9" s="94" t="s">
        <v>134</v>
      </c>
      <c r="R9" s="94" t="s">
        <v>135</v>
      </c>
      <c r="S9" s="94" t="s">
        <v>136</v>
      </c>
      <c r="T9" s="94" t="s">
        <v>137</v>
      </c>
      <c r="U9" s="94" t="s">
        <v>139</v>
      </c>
      <c r="V9" s="94" t="s">
        <v>179</v>
      </c>
      <c r="W9" s="94" t="s">
        <v>180</v>
      </c>
      <c r="X9" s="94" t="s">
        <v>181</v>
      </c>
      <c r="Y9" s="94" t="s">
        <v>182</v>
      </c>
      <c r="Z9" s="94" t="s">
        <v>183</v>
      </c>
      <c r="AA9" s="94" t="s">
        <v>184</v>
      </c>
      <c r="AB9" s="94" t="s">
        <v>185</v>
      </c>
      <c r="AC9" s="94" t="s">
        <v>214</v>
      </c>
      <c r="AD9" s="94" t="s">
        <v>215</v>
      </c>
    </row>
    <row r="10" spans="1:30" ht="42">
      <c r="A10" s="131"/>
      <c r="B10" s="131" t="s">
        <v>242</v>
      </c>
      <c r="C10" s="131" t="s">
        <v>240</v>
      </c>
      <c r="D10" s="131" t="s">
        <v>240</v>
      </c>
      <c r="E10" s="131" t="s">
        <v>240</v>
      </c>
      <c r="F10" s="131" t="s">
        <v>240</v>
      </c>
      <c r="G10" s="131" t="s">
        <v>240</v>
      </c>
      <c r="H10" s="131" t="s">
        <v>240</v>
      </c>
      <c r="I10" s="131" t="s">
        <v>240</v>
      </c>
      <c r="J10" s="131" t="s">
        <v>240</v>
      </c>
      <c r="K10" s="131" t="s">
        <v>240</v>
      </c>
      <c r="L10" s="131" t="s">
        <v>240</v>
      </c>
      <c r="M10" s="131" t="s">
        <v>240</v>
      </c>
      <c r="N10" s="139" t="s">
        <v>240</v>
      </c>
      <c r="O10" s="139" t="s">
        <v>240</v>
      </c>
      <c r="P10" s="140" t="s">
        <v>240</v>
      </c>
      <c r="Q10" s="140" t="s">
        <v>240</v>
      </c>
      <c r="R10" s="140" t="s">
        <v>240</v>
      </c>
      <c r="S10" s="141" t="s">
        <v>240</v>
      </c>
      <c r="T10" s="140" t="s">
        <v>240</v>
      </c>
      <c r="U10" s="140" t="s">
        <v>240</v>
      </c>
      <c r="V10" s="140" t="s">
        <v>240</v>
      </c>
      <c r="W10" s="140" t="s">
        <v>240</v>
      </c>
      <c r="X10" s="140" t="s">
        <v>240</v>
      </c>
      <c r="Y10" s="140" t="s">
        <v>240</v>
      </c>
      <c r="Z10" s="140" t="s">
        <v>240</v>
      </c>
      <c r="AA10" s="140" t="s">
        <v>240</v>
      </c>
      <c r="AB10" s="140" t="s">
        <v>240</v>
      </c>
      <c r="AC10" s="140" t="s">
        <v>240</v>
      </c>
      <c r="AD10" s="140" t="s">
        <v>240</v>
      </c>
    </row>
    <row r="11" spans="1:30" ht="12.7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9"/>
      <c r="O11" s="139"/>
      <c r="P11" s="140"/>
      <c r="Q11" s="140"/>
      <c r="R11" s="140"/>
      <c r="S11" s="141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</row>
    <row r="12" spans="1:30" ht="12.7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9"/>
      <c r="O12" s="139"/>
      <c r="P12" s="140"/>
      <c r="Q12" s="140"/>
      <c r="R12" s="140"/>
      <c r="S12" s="141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</row>
    <row r="13" spans="1:30" ht="12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9"/>
      <c r="O13" s="139"/>
      <c r="P13" s="140"/>
      <c r="Q13" s="140"/>
      <c r="R13" s="140"/>
      <c r="S13" s="141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</row>
    <row r="14" spans="1:30" ht="12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9"/>
      <c r="O14" s="139"/>
      <c r="P14" s="140"/>
      <c r="Q14" s="140"/>
      <c r="R14" s="140"/>
      <c r="S14" s="141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</row>
    <row r="15" ht="8.25" customHeight="1"/>
    <row r="16" ht="8.25" customHeight="1"/>
    <row r="17" ht="12.75">
      <c r="A17" s="133" t="s">
        <v>36</v>
      </c>
    </row>
    <row r="18" spans="1:6" ht="12.75">
      <c r="A18" s="133"/>
      <c r="F18" s="142"/>
    </row>
    <row r="19" spans="1:31" ht="16.5" customHeight="1">
      <c r="A19" s="210" t="s">
        <v>248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143"/>
      <c r="Z19" s="143"/>
      <c r="AA19" s="143"/>
      <c r="AB19" s="143"/>
      <c r="AC19" s="143"/>
      <c r="AD19" s="143"/>
      <c r="AE19" s="143"/>
    </row>
    <row r="20" spans="1:31" ht="15" customHeight="1">
      <c r="A20" s="210" t="s">
        <v>211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143"/>
      <c r="Z20" s="143"/>
      <c r="AA20" s="143"/>
      <c r="AB20" s="143"/>
      <c r="AC20" s="143"/>
      <c r="AD20" s="143"/>
      <c r="AE20" s="143"/>
    </row>
    <row r="21" spans="1:20" ht="12.75">
      <c r="A21" s="144" t="s">
        <v>186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6"/>
      <c r="O21" s="146"/>
      <c r="P21" s="146"/>
      <c r="Q21" s="146"/>
      <c r="R21" s="146"/>
      <c r="S21" s="146"/>
      <c r="T21" s="146"/>
    </row>
    <row r="22" spans="1:20" ht="12.75">
      <c r="A22" s="144" t="s">
        <v>187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  <c r="O22" s="146"/>
      <c r="P22" s="146"/>
      <c r="Q22" s="146"/>
      <c r="R22" s="146"/>
      <c r="S22" s="146"/>
      <c r="T22" s="146"/>
    </row>
    <row r="23" ht="12.75">
      <c r="A23" s="133"/>
    </row>
    <row r="24" ht="12.75">
      <c r="A24" s="133"/>
    </row>
    <row r="25" spans="1:30" ht="18" customHeight="1">
      <c r="A25" s="209" t="s">
        <v>18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148"/>
      <c r="O25" s="148"/>
      <c r="P25" s="148"/>
      <c r="Q25" s="149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</row>
    <row r="26" spans="1:17" ht="15.7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Q26" s="147" t="s">
        <v>4</v>
      </c>
    </row>
    <row r="28" ht="12.75">
      <c r="A28" s="43" t="s">
        <v>32</v>
      </c>
    </row>
  </sheetData>
  <sheetProtection/>
  <mergeCells count="37">
    <mergeCell ref="B2:U2"/>
    <mergeCell ref="H3:M3"/>
    <mergeCell ref="G4:M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M6:M8"/>
    <mergeCell ref="N6:N8"/>
    <mergeCell ref="O6:O8"/>
    <mergeCell ref="K6:K8"/>
    <mergeCell ref="L6:L8"/>
    <mergeCell ref="Z6:Z8"/>
    <mergeCell ref="AA6:AA8"/>
    <mergeCell ref="AB6:AB8"/>
    <mergeCell ref="P6:P8"/>
    <mergeCell ref="Q6:Q8"/>
    <mergeCell ref="R6:S6"/>
    <mergeCell ref="T6:T8"/>
    <mergeCell ref="U6:U8"/>
    <mergeCell ref="V6:V8"/>
    <mergeCell ref="A25:M25"/>
    <mergeCell ref="AC6:AC8"/>
    <mergeCell ref="AD6:AD8"/>
    <mergeCell ref="R7:R8"/>
    <mergeCell ref="S7:S8"/>
    <mergeCell ref="A19:X19"/>
    <mergeCell ref="A20:X20"/>
    <mergeCell ref="W6:W8"/>
    <mergeCell ref="X6:X8"/>
    <mergeCell ref="Y6:Y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100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zoomScale="84" zoomScaleNormal="84" zoomScalePageLayoutView="0" workbookViewId="0" topLeftCell="A1">
      <selection activeCell="B2" sqref="B2:L2"/>
    </sheetView>
  </sheetViews>
  <sheetFormatPr defaultColWidth="9.140625" defaultRowHeight="12.75"/>
  <cols>
    <col min="1" max="1" width="6.28125" style="36" customWidth="1"/>
    <col min="2" max="3" width="8.8515625" style="36" customWidth="1"/>
    <col min="4" max="4" width="11.00390625" style="36" customWidth="1"/>
    <col min="5" max="6" width="18.7109375" style="36" customWidth="1"/>
    <col min="7" max="7" width="11.00390625" style="37" customWidth="1"/>
    <col min="8" max="10" width="12.8515625" style="37" customWidth="1"/>
    <col min="11" max="12" width="13.421875" style="37" customWidth="1"/>
    <col min="13" max="13" width="19.57421875" style="37" customWidth="1"/>
    <col min="14" max="16" width="11.8515625" style="37" customWidth="1"/>
    <col min="17" max="16384" width="9.140625" style="37" customWidth="1"/>
  </cols>
  <sheetData>
    <row r="1" spans="7:12" ht="12.75" customHeight="1">
      <c r="G1" s="134"/>
      <c r="H1" s="134"/>
      <c r="I1" s="134"/>
      <c r="J1" s="134"/>
      <c r="L1" s="134" t="s">
        <v>191</v>
      </c>
    </row>
    <row r="2" spans="1:15" ht="51.75" customHeight="1">
      <c r="A2" s="38"/>
      <c r="B2" s="224" t="s">
        <v>258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124"/>
      <c r="N2" s="124"/>
      <c r="O2" s="124"/>
    </row>
    <row r="3" spans="1:31" s="137" customFormat="1" ht="15.75" customHeight="1">
      <c r="A3" s="135"/>
      <c r="B3" s="135"/>
      <c r="C3" s="135"/>
      <c r="D3" s="135"/>
      <c r="E3" s="230" t="s">
        <v>245</v>
      </c>
      <c r="F3" s="230"/>
      <c r="G3" s="230"/>
      <c r="H3" s="230"/>
      <c r="I3" s="230"/>
      <c r="J3" s="230"/>
      <c r="K3" s="230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</row>
    <row r="4" spans="1:15" ht="15.75" customHeight="1">
      <c r="A4" s="38"/>
      <c r="B4" s="38"/>
      <c r="C4" s="38"/>
      <c r="D4" s="38"/>
      <c r="E4" s="38"/>
      <c r="F4" s="38"/>
      <c r="G4" s="226" t="s">
        <v>190</v>
      </c>
      <c r="H4" s="226"/>
      <c r="I4" s="138"/>
      <c r="J4" s="138"/>
      <c r="K4" s="138"/>
      <c r="L4" s="138"/>
      <c r="M4" s="138"/>
      <c r="N4" s="138"/>
      <c r="O4" s="138"/>
    </row>
    <row r="5" spans="1:15" ht="12.75">
      <c r="A5" s="38"/>
      <c r="B5" s="38"/>
      <c r="C5" s="38"/>
      <c r="D5" s="38"/>
      <c r="E5" s="38"/>
      <c r="F5" s="38"/>
      <c r="G5" s="138"/>
      <c r="H5" s="138"/>
      <c r="I5" s="138"/>
      <c r="J5" s="138"/>
      <c r="K5" s="138"/>
      <c r="L5" s="138"/>
      <c r="M5" s="138"/>
      <c r="N5" s="138"/>
      <c r="O5" s="138"/>
    </row>
    <row r="6" spans="1:12" ht="21.75" customHeight="1">
      <c r="A6" s="180" t="s">
        <v>1</v>
      </c>
      <c r="B6" s="175" t="s">
        <v>5</v>
      </c>
      <c r="C6" s="175" t="s">
        <v>153</v>
      </c>
      <c r="D6" s="227" t="s">
        <v>154</v>
      </c>
      <c r="E6" s="175" t="s">
        <v>155</v>
      </c>
      <c r="F6" s="231" t="s">
        <v>159</v>
      </c>
      <c r="G6" s="174" t="s">
        <v>171</v>
      </c>
      <c r="H6" s="174" t="s">
        <v>172</v>
      </c>
      <c r="I6" s="174" t="s">
        <v>173</v>
      </c>
      <c r="J6" s="174" t="s">
        <v>174</v>
      </c>
      <c r="K6" s="174" t="s">
        <v>175</v>
      </c>
      <c r="L6" s="174" t="s">
        <v>176</v>
      </c>
    </row>
    <row r="7" spans="1:12" ht="22.5" customHeight="1">
      <c r="A7" s="180"/>
      <c r="B7" s="220"/>
      <c r="C7" s="220"/>
      <c r="D7" s="228"/>
      <c r="E7" s="220"/>
      <c r="F7" s="232"/>
      <c r="G7" s="174"/>
      <c r="H7" s="174"/>
      <c r="I7" s="174"/>
      <c r="J7" s="174"/>
      <c r="K7" s="174"/>
      <c r="L7" s="174"/>
    </row>
    <row r="8" spans="1:12" ht="42.75" customHeight="1">
      <c r="A8" s="180"/>
      <c r="B8" s="176"/>
      <c r="C8" s="176"/>
      <c r="D8" s="229"/>
      <c r="E8" s="176"/>
      <c r="F8" s="233"/>
      <c r="G8" s="174"/>
      <c r="H8" s="174"/>
      <c r="I8" s="174"/>
      <c r="J8" s="174"/>
      <c r="K8" s="174"/>
      <c r="L8" s="174"/>
    </row>
    <row r="9" spans="1:12" s="97" customFormat="1" ht="11.25" customHeight="1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  <c r="G9" s="94">
        <v>7</v>
      </c>
      <c r="H9" s="94">
        <v>8</v>
      </c>
      <c r="I9" s="94">
        <v>9</v>
      </c>
      <c r="J9" s="94">
        <v>10</v>
      </c>
      <c r="K9" s="94">
        <v>11</v>
      </c>
      <c r="L9" s="94">
        <v>12</v>
      </c>
    </row>
    <row r="10" spans="1:12" ht="42">
      <c r="A10" s="131"/>
      <c r="B10" s="131" t="s">
        <v>229</v>
      </c>
      <c r="C10" s="131" t="s">
        <v>240</v>
      </c>
      <c r="D10" s="131" t="s">
        <v>240</v>
      </c>
      <c r="E10" s="131" t="s">
        <v>240</v>
      </c>
      <c r="F10" s="131" t="s">
        <v>240</v>
      </c>
      <c r="G10" s="140" t="s">
        <v>240</v>
      </c>
      <c r="H10" s="140" t="s">
        <v>240</v>
      </c>
      <c r="I10" s="140" t="s">
        <v>240</v>
      </c>
      <c r="J10" s="140" t="s">
        <v>240</v>
      </c>
      <c r="K10" s="140" t="s">
        <v>240</v>
      </c>
      <c r="L10" s="140" t="s">
        <v>240</v>
      </c>
    </row>
    <row r="11" spans="1:12" ht="12.75">
      <c r="A11" s="131"/>
      <c r="B11" s="131"/>
      <c r="C11" s="131"/>
      <c r="D11" s="131"/>
      <c r="E11" s="131"/>
      <c r="F11" s="131"/>
      <c r="G11" s="140"/>
      <c r="H11" s="140"/>
      <c r="I11" s="140"/>
      <c r="J11" s="140"/>
      <c r="K11" s="140"/>
      <c r="L11" s="140"/>
    </row>
    <row r="12" spans="1:12" ht="12.75">
      <c r="A12" s="131"/>
      <c r="B12" s="131"/>
      <c r="C12" s="131"/>
      <c r="D12" s="131"/>
      <c r="E12" s="131"/>
      <c r="F12" s="131"/>
      <c r="G12" s="140"/>
      <c r="H12" s="140"/>
      <c r="I12" s="140"/>
      <c r="J12" s="140"/>
      <c r="K12" s="140"/>
      <c r="L12" s="140"/>
    </row>
    <row r="13" spans="1:12" ht="12" customHeight="1">
      <c r="A13" s="131"/>
      <c r="B13" s="131"/>
      <c r="C13" s="131"/>
      <c r="D13" s="131"/>
      <c r="E13" s="131"/>
      <c r="F13" s="131"/>
      <c r="G13" s="140"/>
      <c r="H13" s="140"/>
      <c r="I13" s="140"/>
      <c r="J13" s="140"/>
      <c r="K13" s="140"/>
      <c r="L13" s="140"/>
    </row>
    <row r="14" spans="1:12" ht="12" customHeight="1">
      <c r="A14" s="131"/>
      <c r="B14" s="131"/>
      <c r="C14" s="131"/>
      <c r="D14" s="131"/>
      <c r="E14" s="131"/>
      <c r="F14" s="131"/>
      <c r="G14" s="140"/>
      <c r="H14" s="140"/>
      <c r="I14" s="140"/>
      <c r="J14" s="140"/>
      <c r="K14" s="140"/>
      <c r="L14" s="140"/>
    </row>
    <row r="15" ht="8.25" customHeight="1"/>
    <row r="16" ht="8.25" customHeight="1"/>
    <row r="17" ht="12.75">
      <c r="A17" s="133" t="s">
        <v>36</v>
      </c>
    </row>
    <row r="18" ht="12.75">
      <c r="A18" s="133"/>
    </row>
    <row r="19" spans="1:13" ht="35.25" customHeight="1">
      <c r="A19" s="210" t="s">
        <v>249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</row>
    <row r="20" spans="1:8" ht="12.75">
      <c r="A20" s="144" t="s">
        <v>189</v>
      </c>
      <c r="B20" s="145"/>
      <c r="C20" s="145"/>
      <c r="D20" s="145"/>
      <c r="E20" s="145"/>
      <c r="F20" s="145"/>
      <c r="G20" s="146"/>
      <c r="H20" s="146"/>
    </row>
    <row r="21" ht="12.75">
      <c r="A21" s="133"/>
    </row>
    <row r="22" ht="12.75">
      <c r="A22" s="133"/>
    </row>
    <row r="23" ht="12.75">
      <c r="A23" s="133"/>
    </row>
    <row r="24" spans="1:12" ht="12.75">
      <c r="A24" s="209" t="s">
        <v>188</v>
      </c>
      <c r="B24" s="209"/>
      <c r="C24" s="209"/>
      <c r="D24" s="209"/>
      <c r="E24" s="209"/>
      <c r="F24" s="147"/>
      <c r="G24" s="148"/>
      <c r="H24" s="148"/>
      <c r="I24" s="148"/>
      <c r="J24" s="148"/>
      <c r="K24" s="148"/>
      <c r="L24" s="148"/>
    </row>
    <row r="25" spans="1:6" ht="15.75" customHeight="1">
      <c r="A25" s="135"/>
      <c r="B25" s="135"/>
      <c r="C25" s="135"/>
      <c r="D25" s="135"/>
      <c r="E25" s="135"/>
      <c r="F25" s="135"/>
    </row>
    <row r="27" ht="12.75">
      <c r="A27" s="43" t="s">
        <v>32</v>
      </c>
    </row>
  </sheetData>
  <sheetProtection/>
  <mergeCells count="17">
    <mergeCell ref="A19:M19"/>
    <mergeCell ref="A24:E24"/>
    <mergeCell ref="G6:G8"/>
    <mergeCell ref="H6:H8"/>
    <mergeCell ref="I6:I8"/>
    <mergeCell ref="J6:J8"/>
    <mergeCell ref="K6:K8"/>
    <mergeCell ref="L6:L8"/>
    <mergeCell ref="F6:F8"/>
    <mergeCell ref="B2:L2"/>
    <mergeCell ref="G4:H4"/>
    <mergeCell ref="A6:A8"/>
    <mergeCell ref="B6:B8"/>
    <mergeCell ref="C6:C8"/>
    <mergeCell ref="D6:D8"/>
    <mergeCell ref="E6:E8"/>
    <mergeCell ref="E3:K3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10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Шилинговский</cp:lastModifiedBy>
  <cp:lastPrinted>2021-01-14T03:58:59Z</cp:lastPrinted>
  <dcterms:created xsi:type="dcterms:W3CDTF">2010-01-11T03:41:37Z</dcterms:created>
  <dcterms:modified xsi:type="dcterms:W3CDTF">2023-12-13T02:05:13Z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